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sarahbrakha/Dropbox (Jonathan Wogan)/LC Operations/WG Market Survey/"/>
    </mc:Choice>
  </mc:AlternateContent>
  <xr:revisionPtr revIDLastSave="0" documentId="13_ncr:1_{22614FD3-37FB-6848-A818-8A90331B27BC}" xr6:coauthVersionLast="45" xr6:coauthVersionMax="45" xr10:uidLastSave="{00000000-0000-0000-0000-000000000000}"/>
  <bookViews>
    <workbookView xWindow="28800" yWindow="1660" windowWidth="38400" windowHeight="21140" activeTab="1" xr2:uid="{00000000-000D-0000-FFFF-FFFF00000000}"/>
  </bookViews>
  <sheets>
    <sheet name="LEASE RENEWAL WORKSHEET" sheetId="6" state="hidden" r:id="rId1"/>
    <sheet name="Features and Amenties" sheetId="8" r:id="rId2"/>
    <sheet name="Rent Comparison" sheetId="7" r:id="rId3"/>
  </sheets>
  <definedNames>
    <definedName name="_xlnm.Print_Area" localSheetId="1">'Features and Amenties'!$A$2:$H$74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7" l="1"/>
  <c r="F66" i="7"/>
  <c r="F67" i="7"/>
  <c r="F68" i="7"/>
  <c r="F69" i="7"/>
  <c r="F60" i="7"/>
  <c r="F61" i="7"/>
  <c r="F62" i="7"/>
  <c r="F63" i="7"/>
  <c r="F54" i="7"/>
  <c r="F55" i="7"/>
  <c r="F56" i="7"/>
  <c r="F57" i="7"/>
  <c r="F48" i="7"/>
  <c r="F49" i="7"/>
  <c r="F50" i="7"/>
  <c r="F51" i="7"/>
  <c r="F42" i="7"/>
  <c r="F43" i="7"/>
  <c r="F44" i="7"/>
  <c r="F45" i="7"/>
  <c r="F36" i="7"/>
  <c r="F37" i="7"/>
  <c r="F38" i="7"/>
  <c r="F39" i="7"/>
  <c r="F30" i="7"/>
  <c r="F31" i="7"/>
  <c r="F32" i="7"/>
  <c r="F33" i="7"/>
  <c r="F24" i="7"/>
  <c r="F25" i="7"/>
  <c r="F26" i="7"/>
  <c r="F27" i="7"/>
  <c r="F18" i="7"/>
  <c r="F19" i="7"/>
  <c r="F20" i="7"/>
  <c r="F21" i="7"/>
  <c r="F65" i="7"/>
  <c r="F59" i="7"/>
  <c r="F53" i="7"/>
  <c r="F47" i="7"/>
  <c r="F41" i="7"/>
  <c r="F35" i="7"/>
  <c r="F29" i="7"/>
  <c r="F23" i="7"/>
  <c r="F17" i="7"/>
  <c r="E66" i="7"/>
  <c r="E67" i="7"/>
  <c r="E68" i="7"/>
  <c r="E69" i="7"/>
  <c r="E60" i="7"/>
  <c r="E61" i="7"/>
  <c r="E62" i="7"/>
  <c r="E63" i="7"/>
  <c r="E54" i="7"/>
  <c r="E55" i="7"/>
  <c r="E56" i="7"/>
  <c r="E57" i="7"/>
  <c r="E48" i="7"/>
  <c r="E49" i="7"/>
  <c r="E50" i="7"/>
  <c r="E51" i="7"/>
  <c r="E42" i="7"/>
  <c r="E43" i="7"/>
  <c r="E44" i="7"/>
  <c r="E45" i="7"/>
  <c r="E36" i="7"/>
  <c r="E37" i="7"/>
  <c r="E38" i="7"/>
  <c r="E39" i="7"/>
  <c r="E30" i="7"/>
  <c r="E31" i="7"/>
  <c r="E32" i="7"/>
  <c r="E33" i="7"/>
  <c r="E24" i="7"/>
  <c r="E25" i="7"/>
  <c r="E26" i="7"/>
  <c r="E27" i="7"/>
  <c r="E65" i="7"/>
  <c r="E59" i="7"/>
  <c r="E53" i="7"/>
  <c r="E47" i="7"/>
  <c r="E41" i="7"/>
  <c r="E35" i="7"/>
  <c r="E29" i="7"/>
  <c r="E23" i="7"/>
  <c r="E18" i="7"/>
  <c r="E19" i="7"/>
  <c r="E20" i="7"/>
  <c r="E21" i="7"/>
  <c r="E17" i="7"/>
  <c r="A2" i="7"/>
  <c r="B7" i="7" s="1"/>
  <c r="E15" i="7"/>
  <c r="E14" i="7"/>
  <c r="E13" i="7"/>
  <c r="E12" i="7"/>
  <c r="E11" i="7"/>
  <c r="B6" i="7"/>
  <c r="G15" i="7"/>
  <c r="G14" i="7"/>
  <c r="G13" i="7"/>
  <c r="G12" i="7"/>
  <c r="G11" i="7"/>
  <c r="F14" i="7"/>
  <c r="F13" i="7"/>
  <c r="F12" i="7"/>
  <c r="F11" i="7"/>
  <c r="D15" i="7"/>
  <c r="D14" i="7"/>
  <c r="D13" i="7"/>
  <c r="D12" i="7"/>
  <c r="D11" i="7"/>
  <c r="B15" i="7"/>
  <c r="B14" i="7"/>
  <c r="B13" i="7"/>
  <c r="B12" i="7"/>
  <c r="B11" i="7"/>
  <c r="A15" i="7"/>
  <c r="A21" i="7" s="1"/>
  <c r="A27" i="7" s="1"/>
  <c r="A33" i="7" s="1"/>
  <c r="A39" i="7" s="1"/>
  <c r="A45" i="7" s="1"/>
  <c r="A51" i="7" s="1"/>
  <c r="A57" i="7" s="1"/>
  <c r="A63" i="7" s="1"/>
  <c r="A69" i="7" s="1"/>
  <c r="A14" i="7"/>
  <c r="A20" i="7" s="1"/>
  <c r="A26" i="7" s="1"/>
  <c r="A32" i="7" s="1"/>
  <c r="A38" i="7" s="1"/>
  <c r="A44" i="7" s="1"/>
  <c r="A50" i="7" s="1"/>
  <c r="A56" i="7" s="1"/>
  <c r="A62" i="7" s="1"/>
  <c r="A68" i="7" s="1"/>
  <c r="A13" i="7"/>
  <c r="A19" i="7" s="1"/>
  <c r="A25" i="7" s="1"/>
  <c r="A31" i="7" s="1"/>
  <c r="A37" i="7" s="1"/>
  <c r="A43" i="7" s="1"/>
  <c r="A49" i="7" s="1"/>
  <c r="A55" i="7" s="1"/>
  <c r="A61" i="7" s="1"/>
  <c r="A67" i="7" s="1"/>
  <c r="A12" i="7"/>
  <c r="A11" i="7"/>
  <c r="A17" i="7" s="1"/>
  <c r="A23" i="7" s="1"/>
  <c r="A29" i="7" s="1"/>
  <c r="A35" i="7" s="1"/>
  <c r="A41" i="7" s="1"/>
  <c r="A47" i="7" s="1"/>
  <c r="A53" i="7" s="1"/>
  <c r="A59" i="7" s="1"/>
  <c r="A65" i="7" s="1"/>
  <c r="A18" i="7"/>
  <c r="A24" i="7" s="1"/>
  <c r="A30" i="7" s="1"/>
  <c r="A36" i="7" s="1"/>
  <c r="A42" i="7" s="1"/>
  <c r="A48" i="7" s="1"/>
  <c r="A54" i="7" s="1"/>
  <c r="A60" i="7" s="1"/>
  <c r="A66" i="7" s="1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6" authorId="0" shapeId="0" xr:uid="{00000000-0006-0000-0200-000001000000}">
      <text>
        <r>
          <rPr>
            <b/>
            <sz val="16"/>
            <color rgb="FF000000"/>
            <rFont val="Tahoma"/>
            <family val="2"/>
          </rPr>
          <t>ENTER PROPERTY NAME HERE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16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 xml:space="preserve"> ENTER FLOORPLAN - EXAMPLE:
</t>
        </r>
        <r>
          <rPr>
            <b/>
            <sz val="8"/>
            <color rgb="FF000000"/>
            <rFont val="Tahoma"/>
            <family val="2"/>
          </rPr>
          <t xml:space="preserve">SMALL 1BD
</t>
        </r>
        <r>
          <rPr>
            <b/>
            <sz val="8"/>
            <color rgb="FF000000"/>
            <rFont val="Tahoma"/>
            <family val="2"/>
          </rPr>
          <t xml:space="preserve">LARGE 2BD 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22" authorId="0" shapeId="0" xr:uid="{00000000-0006-0000-0200-000003000000}">
      <text>
        <r>
          <rPr>
            <b/>
            <sz val="8"/>
            <color rgb="FF000000"/>
            <rFont val="Tahoma"/>
            <family val="2"/>
          </rPr>
          <t xml:space="preserve"> ENTER FLOORPLAN - EXAMPLE:
</t>
        </r>
        <r>
          <rPr>
            <b/>
            <sz val="8"/>
            <color rgb="FF000000"/>
            <rFont val="Tahoma"/>
            <family val="2"/>
          </rPr>
          <t xml:space="preserve">SMALL 1BD
</t>
        </r>
        <r>
          <rPr>
            <b/>
            <sz val="8"/>
            <color rgb="FF000000"/>
            <rFont val="Tahoma"/>
            <family val="2"/>
          </rPr>
          <t xml:space="preserve">LARGE 2BD 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28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 ENTER FLOORPLAN - EXAMPLE:
SMALL 1BD
LARGE 2BD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 shapeId="0" xr:uid="{00000000-0006-0000-0200-000005000000}">
      <text>
        <r>
          <rPr>
            <b/>
            <sz val="8"/>
            <color rgb="FF000000"/>
            <rFont val="Tahoma"/>
            <family val="2"/>
          </rPr>
          <t xml:space="preserve"> ENTER FLOORPLAN - EXAMPLE:
</t>
        </r>
        <r>
          <rPr>
            <b/>
            <sz val="8"/>
            <color rgb="FF000000"/>
            <rFont val="Tahoma"/>
            <family val="2"/>
          </rPr>
          <t xml:space="preserve">SMALL 1BD
</t>
        </r>
        <r>
          <rPr>
            <b/>
            <sz val="8"/>
            <color rgb="FF000000"/>
            <rFont val="Tahoma"/>
            <family val="2"/>
          </rPr>
          <t xml:space="preserve">LARGE 2BD 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40" authorId="0" shapeId="0" xr:uid="{00000000-0006-0000-0200-000006000000}">
      <text>
        <r>
          <rPr>
            <b/>
            <sz val="8"/>
            <color rgb="FF000000"/>
            <rFont val="Tahoma"/>
            <family val="2"/>
          </rPr>
          <t xml:space="preserve"> ENTER FLOORPLAN - EXAMPLE:
</t>
        </r>
        <r>
          <rPr>
            <b/>
            <sz val="8"/>
            <color rgb="FF000000"/>
            <rFont val="Tahoma"/>
            <family val="2"/>
          </rPr>
          <t xml:space="preserve">SMALL 1BD
</t>
        </r>
        <r>
          <rPr>
            <b/>
            <sz val="8"/>
            <color rgb="FF000000"/>
            <rFont val="Tahoma"/>
            <family val="2"/>
          </rPr>
          <t xml:space="preserve">LARGE 2BD 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46" authorId="0" shapeId="0" xr:uid="{00000000-0006-0000-0200-000007000000}">
      <text>
        <r>
          <rPr>
            <b/>
            <sz val="8"/>
            <color rgb="FF000000"/>
            <rFont val="Tahoma"/>
            <family val="2"/>
          </rPr>
          <t xml:space="preserve"> ENTER FLOORPLAN - EXAMPLE:
</t>
        </r>
        <r>
          <rPr>
            <b/>
            <sz val="8"/>
            <color rgb="FF000000"/>
            <rFont val="Tahoma"/>
            <family val="2"/>
          </rPr>
          <t xml:space="preserve">SMALL 1BD
</t>
        </r>
        <r>
          <rPr>
            <b/>
            <sz val="8"/>
            <color rgb="FF000000"/>
            <rFont val="Tahoma"/>
            <family val="2"/>
          </rPr>
          <t xml:space="preserve">LARGE 2BD 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52" authorId="0" shapeId="0" xr:uid="{00000000-0006-0000-0200-000008000000}">
      <text>
        <r>
          <rPr>
            <b/>
            <sz val="8"/>
            <color rgb="FF000000"/>
            <rFont val="Tahoma"/>
            <family val="2"/>
          </rPr>
          <t xml:space="preserve"> ENTER FLOORPLAN - EXAMPLE:
</t>
        </r>
        <r>
          <rPr>
            <b/>
            <sz val="8"/>
            <color rgb="FF000000"/>
            <rFont val="Tahoma"/>
            <family val="2"/>
          </rPr>
          <t xml:space="preserve">SMALL 1BD
</t>
        </r>
        <r>
          <rPr>
            <b/>
            <sz val="8"/>
            <color rgb="FF000000"/>
            <rFont val="Tahoma"/>
            <family val="2"/>
          </rPr>
          <t xml:space="preserve">LARGE 2BD 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58" authorId="0" shapeId="0" xr:uid="{00000000-0006-0000-0200-000009000000}">
      <text>
        <r>
          <rPr>
            <b/>
            <sz val="8"/>
            <color rgb="FF000000"/>
            <rFont val="Tahoma"/>
            <family val="2"/>
          </rPr>
          <t xml:space="preserve"> ENTER FLOORPLAN - EXAMPLE:
</t>
        </r>
        <r>
          <rPr>
            <b/>
            <sz val="8"/>
            <color rgb="FF000000"/>
            <rFont val="Tahoma"/>
            <family val="2"/>
          </rPr>
          <t xml:space="preserve">SMALL 1BD
</t>
        </r>
        <r>
          <rPr>
            <b/>
            <sz val="8"/>
            <color rgb="FF000000"/>
            <rFont val="Tahoma"/>
            <family val="2"/>
          </rPr>
          <t xml:space="preserve">LARGE 2BD 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64" authorId="0" shapeId="0" xr:uid="{00000000-0006-0000-0200-00000A000000}">
      <text>
        <r>
          <rPr>
            <b/>
            <sz val="8"/>
            <color rgb="FF000000"/>
            <rFont val="Tahoma"/>
            <family val="2"/>
          </rPr>
          <t xml:space="preserve"> ENTER FLOORPLAN - EXAMPLE:
</t>
        </r>
        <r>
          <rPr>
            <b/>
            <sz val="8"/>
            <color rgb="FF000000"/>
            <rFont val="Tahoma"/>
            <family val="2"/>
          </rPr>
          <t xml:space="preserve">SMALL 1BD
</t>
        </r>
        <r>
          <rPr>
            <b/>
            <sz val="8"/>
            <color rgb="FF000000"/>
            <rFont val="Tahoma"/>
            <family val="2"/>
          </rPr>
          <t xml:space="preserve">LARGE 2BD 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<sst xmlns="http://schemas.openxmlformats.org/spreadsheetml/2006/main" count="154" uniqueCount="105">
  <si>
    <t>Property</t>
  </si>
  <si>
    <t>Date</t>
  </si>
  <si>
    <t>Prepared By</t>
  </si>
  <si>
    <t xml:space="preserve"> </t>
  </si>
  <si>
    <t>SF</t>
  </si>
  <si>
    <t>TOTAL UNITS</t>
  </si>
  <si>
    <t>YEAR REHAB</t>
  </si>
  <si>
    <t>YEAR BUILT</t>
  </si>
  <si>
    <t>NET EFFECTIVE RENT</t>
  </si>
  <si>
    <t>PROPERTY NAME</t>
  </si>
  <si>
    <t>LEASE RENEWAL WORKSHEET</t>
  </si>
  <si>
    <t>a1</t>
  </si>
  <si>
    <t>Apt #</t>
  </si>
  <si>
    <t>Lease Expiration Date</t>
  </si>
  <si>
    <t>Floorplan</t>
  </si>
  <si>
    <t>Current Rent</t>
  </si>
  <si>
    <t>Current Utilities</t>
  </si>
  <si>
    <t>Current Garage</t>
  </si>
  <si>
    <t>Current Storage</t>
  </si>
  <si>
    <t>Current Pet</t>
  </si>
  <si>
    <t>Market Rent</t>
  </si>
  <si>
    <t>Proposed Rent</t>
  </si>
  <si>
    <t>Proposed Utilities</t>
  </si>
  <si>
    <t>Proposed Garage</t>
  </si>
  <si>
    <t>Proposed Storage</t>
  </si>
  <si>
    <t>Proposed Pet</t>
  </si>
  <si>
    <t>Net Rental Increase</t>
  </si>
  <si>
    <t>Comments</t>
  </si>
  <si>
    <t>Example</t>
  </si>
  <si>
    <t>OCCUPANCY %</t>
  </si>
  <si>
    <t>General</t>
  </si>
  <si>
    <t>Phone Number</t>
  </si>
  <si>
    <t>Address</t>
  </si>
  <si>
    <t>Total Number of Units</t>
  </si>
  <si>
    <t>Year Built</t>
  </si>
  <si>
    <t>Percent Occupied</t>
  </si>
  <si>
    <t>Management Company</t>
  </si>
  <si>
    <t>Special/Concession</t>
  </si>
  <si>
    <t>Specifics</t>
  </si>
  <si>
    <t>Lease Terms Offered</t>
  </si>
  <si>
    <t>Security Deposit Amount</t>
  </si>
  <si>
    <t xml:space="preserve">Application Fee/ Admin Fee </t>
  </si>
  <si>
    <t>Pets Accepted Yes/No</t>
  </si>
  <si>
    <t>Pet Deposit / Pet Rent</t>
  </si>
  <si>
    <t>In-House Corp Suites</t>
  </si>
  <si>
    <t>Utilities</t>
  </si>
  <si>
    <t>Cable Ready</t>
  </si>
  <si>
    <t>Interior Features</t>
  </si>
  <si>
    <t>Washer/Dryer Hook-ups</t>
  </si>
  <si>
    <t>Washer/Dryer Provided</t>
  </si>
  <si>
    <t>Ceiling Fans</t>
  </si>
  <si>
    <t>Dishwasher</t>
  </si>
  <si>
    <t>Garbage Disposal</t>
  </si>
  <si>
    <t>Microwave</t>
  </si>
  <si>
    <t>Icemaker</t>
  </si>
  <si>
    <t>Intrusion Alarms</t>
  </si>
  <si>
    <t>Extra Storage Space</t>
  </si>
  <si>
    <t>Blinds Or Drapes</t>
  </si>
  <si>
    <t>Exterior Amenities</t>
  </si>
  <si>
    <t>Laundry Room</t>
  </si>
  <si>
    <t>Tennis/Basketball</t>
  </si>
  <si>
    <t>Gated/Controlled Access</t>
  </si>
  <si>
    <t>Fitness Center</t>
  </si>
  <si>
    <t>Pool</t>
  </si>
  <si>
    <t>Jacuzzi</t>
  </si>
  <si>
    <t>Sauna</t>
  </si>
  <si>
    <t>Clubhouse</t>
  </si>
  <si>
    <t>Conf Room/Busn Center</t>
  </si>
  <si>
    <t>Playground</t>
  </si>
  <si>
    <t>Covered Parking Avail/Price</t>
  </si>
  <si>
    <t>Extra Storage Avail/Price</t>
  </si>
  <si>
    <t>Services  Offered</t>
  </si>
  <si>
    <t>24 Hour On Call Maint</t>
  </si>
  <si>
    <t>Pest Control</t>
  </si>
  <si>
    <t>Courtesy Patrol</t>
  </si>
  <si>
    <t>Ratings (Exc. Avg. Poor)</t>
  </si>
  <si>
    <t>Close To Shopping</t>
  </si>
  <si>
    <t>General Location</t>
  </si>
  <si>
    <t>Landscaping</t>
  </si>
  <si>
    <t>Office Staff</t>
  </si>
  <si>
    <t>Apt. Interior Appearance</t>
  </si>
  <si>
    <t>Building Appearance</t>
  </si>
  <si>
    <t>PHONE #</t>
  </si>
  <si>
    <t>Year Rehab</t>
  </si>
  <si>
    <t>Garbage Incl.</t>
  </si>
  <si>
    <t xml:space="preserve">Water &amp; Sewer Incl. </t>
  </si>
  <si>
    <t>Electric Sub-metered</t>
  </si>
  <si>
    <t>Business Center</t>
  </si>
  <si>
    <t>Dog Park</t>
  </si>
  <si>
    <t>RENT/SF</t>
  </si>
  <si>
    <t>MONTHLY CONC</t>
  </si>
  <si>
    <t>City, State Zip</t>
  </si>
  <si>
    <t>MARKET RENT</t>
  </si>
  <si>
    <t>Floor Plan Name</t>
  </si>
  <si>
    <t>Your Property's Name</t>
  </si>
  <si>
    <t>Monthly Market Survey</t>
  </si>
  <si>
    <t>Comp 1</t>
  </si>
  <si>
    <t>Comp 2</t>
  </si>
  <si>
    <t>Comp 3</t>
  </si>
  <si>
    <t>Comp 4</t>
  </si>
  <si>
    <t>SITE NAMES:</t>
  </si>
  <si>
    <t>Subject Property Picture / Logo</t>
  </si>
  <si>
    <t>Comp 1 Picture / Logo</t>
  </si>
  <si>
    <t>Comp 2 Picture / Logo</t>
  </si>
  <si>
    <t>Comp 3 Picture /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</si>
</sst>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m\ d\,\ yyyy"/>
    <numFmt numFmtId="166" formatCode="[$-F800]dddd\,\ mmmm\ dd\,\ yyyy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Geneva"/>
      <family val="2"/>
    </font>
    <font>
      <u/>
      <sz val="10"/>
      <color theme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sz val="16"/>
      <name val="Garamond"/>
      <family val="1"/>
    </font>
    <font>
      <sz val="10"/>
      <name val="Garamond"/>
      <family val="1"/>
    </font>
    <font>
      <b/>
      <sz val="14"/>
      <color rgb="FFA6A6A6"/>
      <name val="Garamond"/>
      <family val="1"/>
    </font>
    <font>
      <sz val="10"/>
      <color theme="0"/>
      <name val="Garamond"/>
      <family val="1"/>
    </font>
    <font>
      <b/>
      <sz val="26"/>
      <color rgb="FFA6A6A6"/>
      <name val="Garamond"/>
      <family val="1"/>
    </font>
    <font>
      <b/>
      <sz val="10"/>
      <name val="Garamond"/>
      <family val="1"/>
    </font>
    <font>
      <u/>
      <sz val="10"/>
      <color theme="10"/>
      <name val="Garamond"/>
      <family val="1"/>
    </font>
    <font>
      <sz val="10"/>
      <color rgb="FFA6A6A6"/>
      <name val="Garamond"/>
      <family val="1"/>
    </font>
    <font>
      <b/>
      <sz val="10"/>
      <color rgb="FFA6A6A6"/>
      <name val="Garamond"/>
      <family val="1"/>
    </font>
    <font>
      <b/>
      <sz val="10"/>
      <color theme="0"/>
      <name val="Garamond"/>
      <family val="1"/>
    </font>
    <font>
      <b/>
      <sz val="12"/>
      <color rgb="FFA6A6A6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6"/>
      <color rgb="FFBFBFBF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A1A41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rgb="FFA6A6A6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thin">
        <color rgb="FFA6A6A6"/>
      </bottom>
      <diagonal/>
    </border>
    <border>
      <left style="thin">
        <color rgb="FFA6A6A6"/>
      </left>
      <right style="medium">
        <color auto="1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4" fillId="0" borderId="0" applyNumberFormat="0" applyFill="0" applyBorder="0" applyAlignment="0" applyProtection="0"/>
  </cellStyleXfs>
  <cellXfs count="157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44" fontId="5" fillId="0" borderId="0" xfId="1" applyFont="1" applyAlignment="1" applyProtection="1">
      <alignment horizontal="left"/>
      <protection locked="0"/>
    </xf>
    <xf numFmtId="44" fontId="10" fillId="2" borderId="1" xfId="1" applyFont="1" applyFill="1" applyBorder="1" applyAlignment="1">
      <alignment wrapText="1"/>
    </xf>
    <xf numFmtId="44" fontId="12" fillId="3" borderId="1" xfId="1" applyFont="1" applyFill="1" applyBorder="1" applyAlignment="1">
      <alignment wrapText="1"/>
    </xf>
    <xf numFmtId="44" fontId="0" fillId="0" borderId="0" xfId="1" applyFont="1"/>
    <xf numFmtId="14" fontId="5" fillId="0" borderId="0" xfId="0" applyNumberFormat="1" applyFont="1" applyAlignment="1" applyProtection="1">
      <alignment horizontal="left"/>
      <protection locked="0"/>
    </xf>
    <xf numFmtId="14" fontId="10" fillId="2" borderId="1" xfId="0" applyNumberFormat="1" applyFont="1" applyFill="1" applyBorder="1" applyAlignment="1">
      <alignment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44" fontId="0" fillId="0" borderId="2" xfId="1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4" fontId="6" fillId="0" borderId="0" xfId="1" applyFont="1" applyAlignment="1" applyProtection="1">
      <alignment horizontal="left"/>
      <protection locked="0"/>
    </xf>
    <xf numFmtId="44" fontId="11" fillId="3" borderId="1" xfId="1" applyFont="1" applyFill="1" applyBorder="1" applyAlignment="1">
      <alignment wrapText="1"/>
    </xf>
    <xf numFmtId="44" fontId="8" fillId="0" borderId="0" xfId="1" applyFont="1"/>
    <xf numFmtId="0" fontId="0" fillId="0" borderId="2" xfId="0" applyBorder="1"/>
    <xf numFmtId="44" fontId="0" fillId="0" borderId="3" xfId="1" applyFont="1" applyBorder="1"/>
    <xf numFmtId="44" fontId="8" fillId="0" borderId="4" xfId="1" applyFont="1" applyBorder="1"/>
    <xf numFmtId="44" fontId="8" fillId="0" borderId="5" xfId="1" applyFont="1" applyBorder="1"/>
    <xf numFmtId="8" fontId="0" fillId="0" borderId="4" xfId="1" applyNumberFormat="1" applyFont="1" applyBorder="1"/>
    <xf numFmtId="8" fontId="0" fillId="0" borderId="5" xfId="1" applyNumberFormat="1" applyFont="1" applyBorder="1"/>
    <xf numFmtId="0" fontId="0" fillId="4" borderId="6" xfId="0" applyFill="1" applyBorder="1"/>
    <xf numFmtId="14" fontId="0" fillId="4" borderId="6" xfId="0" applyNumberFormat="1" applyFill="1" applyBorder="1"/>
    <xf numFmtId="0" fontId="2" fillId="4" borderId="7" xfId="0" applyFont="1" applyFill="1" applyBorder="1"/>
    <xf numFmtId="44" fontId="8" fillId="4" borderId="8" xfId="1" applyFont="1" applyFill="1" applyBorder="1"/>
    <xf numFmtId="44" fontId="9" fillId="4" borderId="9" xfId="1" applyFont="1" applyFill="1" applyBorder="1"/>
    <xf numFmtId="44" fontId="9" fillId="4" borderId="6" xfId="1" applyFont="1" applyFill="1" applyBorder="1"/>
    <xf numFmtId="44" fontId="9" fillId="4" borderId="7" xfId="1" applyFont="1" applyFill="1" applyBorder="1"/>
    <xf numFmtId="8" fontId="9" fillId="4" borderId="8" xfId="1" applyNumberFormat="1" applyFont="1" applyFill="1" applyBorder="1"/>
    <xf numFmtId="0" fontId="2" fillId="4" borderId="9" xfId="0" applyFont="1" applyFill="1" applyBorder="1" applyAlignment="1">
      <alignment wrapText="1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9" fillId="6" borderId="0" xfId="6" applyFont="1" applyFill="1"/>
    <xf numFmtId="0" fontId="19" fillId="6" borderId="0" xfId="6" applyFont="1" applyFill="1" applyBorder="1"/>
    <xf numFmtId="0" fontId="19" fillId="6" borderId="0" xfId="6" applyFont="1" applyFill="1" applyProtection="1">
      <protection locked="0"/>
    </xf>
    <xf numFmtId="0" fontId="19" fillId="0" borderId="0" xfId="6" applyFont="1"/>
    <xf numFmtId="166" fontId="20" fillId="6" borderId="0" xfId="5" applyNumberFormat="1" applyFont="1" applyFill="1" applyBorder="1" applyAlignment="1">
      <alignment horizontal="center" vertical="center" wrapText="1"/>
    </xf>
    <xf numFmtId="165" fontId="21" fillId="6" borderId="0" xfId="6" applyNumberFormat="1" applyFont="1" applyFill="1" applyBorder="1" applyAlignment="1">
      <alignment horizontal="left"/>
    </xf>
    <xf numFmtId="14" fontId="22" fillId="6" borderId="0" xfId="6" applyNumberFormat="1" applyFont="1" applyFill="1" applyAlignment="1" applyProtection="1">
      <alignment horizontal="center" vertical="center"/>
      <protection locked="0"/>
    </xf>
    <xf numFmtId="0" fontId="21" fillId="6" borderId="0" xfId="6" applyFont="1" applyFill="1" applyProtection="1">
      <protection locked="0"/>
    </xf>
    <xf numFmtId="166" fontId="20" fillId="6" borderId="24" xfId="5" applyNumberFormat="1" applyFont="1" applyFill="1" applyBorder="1" applyAlignment="1">
      <alignment horizontal="center" vertical="center" wrapText="1"/>
    </xf>
    <xf numFmtId="14" fontId="22" fillId="6" borderId="24" xfId="6" applyNumberFormat="1" applyFont="1" applyFill="1" applyBorder="1" applyAlignment="1" applyProtection="1">
      <alignment horizontal="center" vertical="center"/>
      <protection locked="0"/>
    </xf>
    <xf numFmtId="0" fontId="19" fillId="6" borderId="10" xfId="6" applyFont="1" applyFill="1" applyBorder="1"/>
    <xf numFmtId="0" fontId="23" fillId="6" borderId="11" xfId="6" applyFont="1" applyFill="1" applyBorder="1"/>
    <xf numFmtId="0" fontId="19" fillId="6" borderId="30" xfId="6" applyFont="1" applyFill="1" applyBorder="1" applyProtection="1">
      <protection locked="0"/>
    </xf>
    <xf numFmtId="0" fontId="19" fillId="6" borderId="12" xfId="6" applyFont="1" applyFill="1" applyBorder="1" applyProtection="1">
      <protection locked="0"/>
    </xf>
    <xf numFmtId="0" fontId="24" fillId="6" borderId="0" xfId="7" applyFont="1" applyFill="1" applyBorder="1" applyAlignment="1" applyProtection="1">
      <alignment textRotation="45"/>
      <protection locked="0"/>
    </xf>
    <xf numFmtId="0" fontId="19" fillId="6" borderId="0" xfId="6" applyFont="1" applyFill="1" applyBorder="1" applyProtection="1">
      <protection locked="0"/>
    </xf>
    <xf numFmtId="0" fontId="25" fillId="6" borderId="32" xfId="6" applyFont="1" applyFill="1" applyBorder="1" applyAlignment="1" applyProtection="1">
      <alignment horizontal="center" vertical="center"/>
      <protection locked="0"/>
    </xf>
    <xf numFmtId="0" fontId="25" fillId="6" borderId="31" xfId="6" applyFont="1" applyFill="1" applyBorder="1" applyAlignment="1" applyProtection="1">
      <alignment horizontal="center" vertical="center"/>
      <protection locked="0"/>
    </xf>
    <xf numFmtId="0" fontId="19" fillId="0" borderId="0" xfId="6" applyFont="1" applyProtection="1">
      <protection locked="0"/>
    </xf>
    <xf numFmtId="0" fontId="23" fillId="6" borderId="12" xfId="6" applyFont="1" applyFill="1" applyBorder="1"/>
    <xf numFmtId="0" fontId="26" fillId="6" borderId="0" xfId="6" applyFont="1" applyFill="1" applyBorder="1" applyAlignment="1">
      <alignment vertical="center"/>
    </xf>
    <xf numFmtId="0" fontId="26" fillId="6" borderId="0" xfId="6" applyFont="1" applyFill="1" applyBorder="1" applyAlignment="1" applyProtection="1">
      <alignment horizontal="center" vertical="center" wrapText="1"/>
      <protection locked="0"/>
    </xf>
    <xf numFmtId="0" fontId="23" fillId="0" borderId="0" xfId="6" applyFont="1"/>
    <xf numFmtId="0" fontId="23" fillId="0" borderId="12" xfId="6" applyFont="1" applyFill="1" applyBorder="1"/>
    <xf numFmtId="0" fontId="23" fillId="0" borderId="0" xfId="6" applyFont="1" applyFill="1" applyBorder="1" applyAlignment="1">
      <alignment vertical="center"/>
    </xf>
    <xf numFmtId="0" fontId="23" fillId="5" borderId="0" xfId="6" applyFont="1" applyFill="1" applyBorder="1" applyAlignment="1">
      <alignment vertical="center"/>
    </xf>
    <xf numFmtId="0" fontId="23" fillId="5" borderId="0" xfId="6" applyFont="1" applyFill="1" applyBorder="1" applyAlignment="1" applyProtection="1">
      <alignment horizontal="center" vertical="center" wrapText="1"/>
      <protection locked="0"/>
    </xf>
    <xf numFmtId="0" fontId="19" fillId="0" borderId="12" xfId="6" applyFont="1" applyFill="1" applyBorder="1"/>
    <xf numFmtId="0" fontId="26" fillId="6" borderId="0" xfId="6" applyFont="1" applyFill="1" applyBorder="1"/>
    <xf numFmtId="0" fontId="23" fillId="0" borderId="0" xfId="6" applyFont="1" applyBorder="1"/>
    <xf numFmtId="0" fontId="19" fillId="0" borderId="0" xfId="6" applyFont="1" applyBorder="1" applyProtection="1">
      <protection locked="0"/>
    </xf>
    <xf numFmtId="0" fontId="23" fillId="0" borderId="0" xfId="6" applyFont="1" applyBorder="1" applyAlignment="1" applyProtection="1">
      <alignment horizontal="center"/>
      <protection locked="0"/>
    </xf>
    <xf numFmtId="0" fontId="19" fillId="7" borderId="13" xfId="6" applyFont="1" applyFill="1" applyBorder="1"/>
    <xf numFmtId="0" fontId="19" fillId="0" borderId="14" xfId="6" applyFont="1" applyBorder="1"/>
    <xf numFmtId="0" fontId="19" fillId="7" borderId="15" xfId="6" applyFont="1" applyFill="1" applyBorder="1" applyAlignment="1">
      <alignment horizontal="center"/>
    </xf>
    <xf numFmtId="0" fontId="19" fillId="7" borderId="16" xfId="6" applyFont="1" applyFill="1" applyBorder="1" applyAlignment="1">
      <alignment horizontal="center"/>
    </xf>
    <xf numFmtId="0" fontId="19" fillId="7" borderId="17" xfId="6" applyFont="1" applyFill="1" applyBorder="1"/>
    <xf numFmtId="0" fontId="19" fillId="7" borderId="18" xfId="6" applyFont="1" applyFill="1" applyBorder="1" applyAlignment="1">
      <alignment horizontal="center"/>
    </xf>
    <xf numFmtId="0" fontId="19" fillId="7" borderId="19" xfId="6" applyFont="1" applyFill="1" applyBorder="1" applyAlignment="1">
      <alignment horizontal="center"/>
    </xf>
    <xf numFmtId="0" fontId="19" fillId="7" borderId="17" xfId="5" applyFont="1" applyFill="1" applyBorder="1"/>
    <xf numFmtId="0" fontId="19" fillId="0" borderId="14" xfId="5" applyFont="1" applyBorder="1"/>
    <xf numFmtId="0" fontId="19" fillId="7" borderId="18" xfId="6" quotePrefix="1" applyFont="1" applyFill="1" applyBorder="1" applyAlignment="1">
      <alignment horizontal="center"/>
    </xf>
    <xf numFmtId="0" fontId="23" fillId="7" borderId="17" xfId="5" applyFont="1" applyFill="1" applyBorder="1"/>
    <xf numFmtId="9" fontId="23" fillId="7" borderId="18" xfId="4" applyNumberFormat="1" applyFont="1" applyFill="1" applyBorder="1" applyAlignment="1">
      <alignment horizontal="center"/>
    </xf>
    <xf numFmtId="9" fontId="23" fillId="7" borderId="29" xfId="6" applyNumberFormat="1" applyFont="1" applyFill="1" applyBorder="1" applyAlignment="1">
      <alignment horizontal="center"/>
    </xf>
    <xf numFmtId="9" fontId="23" fillId="7" borderId="19" xfId="6" applyNumberFormat="1" applyFont="1" applyFill="1" applyBorder="1" applyAlignment="1">
      <alignment horizontal="center"/>
    </xf>
    <xf numFmtId="0" fontId="19" fillId="7" borderId="28" xfId="6" applyFont="1" applyFill="1" applyBorder="1" applyAlignment="1">
      <alignment horizontal="center"/>
    </xf>
    <xf numFmtId="0" fontId="23" fillId="7" borderId="20" xfId="5" applyFont="1" applyFill="1" applyBorder="1"/>
    <xf numFmtId="0" fontId="19" fillId="7" borderId="21" xfId="6" applyFont="1" applyFill="1" applyBorder="1" applyAlignment="1" applyProtection="1">
      <alignment horizontal="center"/>
      <protection locked="0"/>
    </xf>
    <xf numFmtId="0" fontId="19" fillId="7" borderId="21" xfId="6" applyFont="1" applyFill="1" applyBorder="1" applyAlignment="1" applyProtection="1">
      <alignment horizontal="center" wrapText="1"/>
      <protection locked="0"/>
    </xf>
    <xf numFmtId="0" fontId="19" fillId="7" borderId="22" xfId="6" applyFont="1" applyFill="1" applyBorder="1" applyAlignment="1" applyProtection="1">
      <alignment horizontal="center"/>
      <protection locked="0"/>
    </xf>
    <xf numFmtId="0" fontId="19" fillId="7" borderId="0" xfId="5" applyFont="1" applyFill="1" applyBorder="1"/>
    <xf numFmtId="0" fontId="19" fillId="0" borderId="0" xfId="5" applyFont="1" applyBorder="1"/>
    <xf numFmtId="0" fontId="19" fillId="0" borderId="0" xfId="6" applyFont="1" applyFill="1" applyBorder="1" applyProtection="1">
      <protection locked="0"/>
    </xf>
    <xf numFmtId="0" fontId="26" fillId="6" borderId="0" xfId="5" applyFont="1" applyFill="1" applyBorder="1"/>
    <xf numFmtId="0" fontId="23" fillId="0" borderId="0" xfId="5" applyFont="1" applyBorder="1"/>
    <xf numFmtId="0" fontId="19" fillId="7" borderId="13" xfId="5" applyFont="1" applyFill="1" applyBorder="1"/>
    <xf numFmtId="16" fontId="19" fillId="7" borderId="15" xfId="6" applyNumberFormat="1" applyFont="1" applyFill="1" applyBorder="1" applyAlignment="1">
      <alignment horizontal="center"/>
    </xf>
    <xf numFmtId="16" fontId="19" fillId="7" borderId="16" xfId="6" applyNumberFormat="1" applyFont="1" applyFill="1" applyBorder="1" applyAlignment="1">
      <alignment horizontal="center"/>
    </xf>
    <xf numFmtId="6" fontId="19" fillId="7" borderId="18" xfId="6" applyNumberFormat="1" applyFont="1" applyFill="1" applyBorder="1" applyAlignment="1">
      <alignment horizontal="center"/>
    </xf>
    <xf numFmtId="6" fontId="19" fillId="7" borderId="19" xfId="6" applyNumberFormat="1" applyFont="1" applyFill="1" applyBorder="1" applyAlignment="1">
      <alignment horizontal="center"/>
    </xf>
    <xf numFmtId="8" fontId="19" fillId="7" borderId="19" xfId="6" applyNumberFormat="1" applyFont="1" applyFill="1" applyBorder="1" applyAlignment="1">
      <alignment horizontal="center"/>
    </xf>
    <xf numFmtId="13" fontId="19" fillId="7" borderId="19" xfId="6" applyNumberFormat="1" applyFont="1" applyFill="1" applyBorder="1" applyAlignment="1">
      <alignment horizontal="center"/>
    </xf>
    <xf numFmtId="4" fontId="19" fillId="7" borderId="18" xfId="6" applyNumberFormat="1" applyFont="1" applyFill="1" applyBorder="1" applyAlignment="1">
      <alignment horizontal="center"/>
    </xf>
    <xf numFmtId="4" fontId="19" fillId="7" borderId="19" xfId="6" applyNumberFormat="1" applyFont="1" applyFill="1" applyBorder="1" applyAlignment="1">
      <alignment horizontal="center"/>
    </xf>
    <xf numFmtId="0" fontId="19" fillId="7" borderId="20" xfId="5" applyFont="1" applyFill="1" applyBorder="1"/>
    <xf numFmtId="0" fontId="19" fillId="7" borderId="21" xfId="6" applyFont="1" applyFill="1" applyBorder="1" applyAlignment="1">
      <alignment horizontal="center"/>
    </xf>
    <xf numFmtId="0" fontId="19" fillId="7" borderId="22" xfId="6" applyFont="1" applyFill="1" applyBorder="1" applyAlignment="1">
      <alignment horizontal="center"/>
    </xf>
    <xf numFmtId="0" fontId="19" fillId="7" borderId="0" xfId="6" applyFont="1" applyFill="1" applyBorder="1"/>
    <xf numFmtId="0" fontId="19" fillId="0" borderId="0" xfId="6" applyFont="1" applyBorder="1"/>
    <xf numFmtId="0" fontId="19" fillId="7" borderId="25" xfId="5" applyFont="1" applyFill="1" applyBorder="1"/>
    <xf numFmtId="0" fontId="19" fillId="7" borderId="26" xfId="6" applyFont="1" applyFill="1" applyBorder="1" applyAlignment="1">
      <alignment horizontal="center"/>
    </xf>
    <xf numFmtId="0" fontId="19" fillId="7" borderId="27" xfId="6" applyFont="1" applyFill="1" applyBorder="1" applyAlignment="1">
      <alignment horizontal="center"/>
    </xf>
    <xf numFmtId="0" fontId="19" fillId="0" borderId="0" xfId="5" applyFont="1" applyFill="1" applyBorder="1"/>
    <xf numFmtId="0" fontId="19" fillId="0" borderId="0" xfId="6" applyFont="1" applyFill="1" applyBorder="1" applyAlignment="1">
      <alignment horizontal="center"/>
    </xf>
    <xf numFmtId="0" fontId="19" fillId="0" borderId="23" xfId="6" applyFont="1" applyFill="1" applyBorder="1"/>
    <xf numFmtId="0" fontId="19" fillId="0" borderId="24" xfId="6" applyFont="1" applyFill="1" applyBorder="1"/>
    <xf numFmtId="0" fontId="19" fillId="0" borderId="24" xfId="6" applyFont="1" applyBorder="1"/>
    <xf numFmtId="0" fontId="19" fillId="0" borderId="24" xfId="6" applyFont="1" applyBorder="1" applyProtection="1">
      <protection locked="0"/>
    </xf>
    <xf numFmtId="0" fontId="19" fillId="0" borderId="0" xfId="6" applyFont="1" applyFill="1"/>
    <xf numFmtId="166" fontId="20" fillId="6" borderId="0" xfId="6" applyNumberFormat="1" applyFont="1" applyFill="1" applyBorder="1" applyAlignment="1">
      <alignment horizontal="center" vertical="center"/>
    </xf>
    <xf numFmtId="0" fontId="21" fillId="6" borderId="0" xfId="6" applyFont="1" applyFill="1"/>
    <xf numFmtId="14" fontId="27" fillId="6" borderId="0" xfId="6" applyNumberFormat="1" applyFont="1" applyFill="1" applyAlignment="1" applyProtection="1">
      <alignment horizontal="center"/>
      <protection locked="0"/>
    </xf>
    <xf numFmtId="166" fontId="20" fillId="6" borderId="24" xfId="6" applyNumberFormat="1" applyFont="1" applyFill="1" applyBorder="1" applyAlignment="1">
      <alignment horizontal="center" vertical="center"/>
    </xf>
    <xf numFmtId="165" fontId="27" fillId="6" borderId="24" xfId="5" applyNumberFormat="1" applyFont="1" applyFill="1" applyBorder="1" applyAlignment="1">
      <alignment horizontal="left"/>
    </xf>
    <xf numFmtId="165" fontId="21" fillId="6" borderId="24" xfId="6" applyNumberFormat="1" applyFont="1" applyFill="1" applyBorder="1" applyAlignment="1">
      <alignment horizontal="left"/>
    </xf>
    <xf numFmtId="0" fontId="21" fillId="6" borderId="24" xfId="6" applyFont="1" applyFill="1" applyBorder="1" applyProtection="1">
      <protection locked="0"/>
    </xf>
    <xf numFmtId="0" fontId="19" fillId="0" borderId="0" xfId="0" applyFont="1"/>
    <xf numFmtId="0" fontId="28" fillId="6" borderId="1" xfId="0" applyFont="1" applyFill="1" applyBorder="1" applyAlignment="1" applyProtection="1">
      <alignment horizontal="center" vertical="center"/>
      <protection locked="0"/>
    </xf>
    <xf numFmtId="0" fontId="28" fillId="6" borderId="1" xfId="0" applyFont="1" applyFill="1" applyBorder="1" applyAlignment="1" applyProtection="1">
      <alignment horizontal="center" vertical="center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Protection="1"/>
    <xf numFmtId="0" fontId="30" fillId="0" borderId="1" xfId="0" applyNumberFormat="1" applyFont="1" applyBorder="1" applyAlignment="1" applyProtection="1">
      <alignment horizontal="center"/>
    </xf>
    <xf numFmtId="0" fontId="30" fillId="0" borderId="1" xfId="0" applyFont="1" applyBorder="1" applyAlignment="1" applyProtection="1">
      <alignment horizontal="center"/>
    </xf>
    <xf numFmtId="9" fontId="30" fillId="0" borderId="1" xfId="4" applyFont="1" applyBorder="1" applyAlignment="1" applyProtection="1">
      <alignment horizontal="center"/>
    </xf>
    <xf numFmtId="0" fontId="30" fillId="0" borderId="1" xfId="0" applyFont="1" applyFill="1" applyBorder="1" applyProtection="1"/>
    <xf numFmtId="0" fontId="30" fillId="0" borderId="1" xfId="0" applyNumberFormat="1" applyFont="1" applyFill="1" applyBorder="1" applyAlignment="1" applyProtection="1">
      <alignment horizontal="center"/>
    </xf>
    <xf numFmtId="0" fontId="30" fillId="0" borderId="1" xfId="0" applyFont="1" applyFill="1" applyBorder="1" applyAlignment="1" applyProtection="1">
      <alignment horizontal="center"/>
    </xf>
    <xf numFmtId="9" fontId="30" fillId="0" borderId="1" xfId="4" applyFont="1" applyFill="1" applyBorder="1" applyAlignment="1" applyProtection="1">
      <alignment horizontal="center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Protection="1">
      <protection locked="0"/>
    </xf>
    <xf numFmtId="0" fontId="29" fillId="0" borderId="1" xfId="0" applyFont="1" applyFill="1" applyBorder="1" applyAlignment="1" applyProtection="1">
      <alignment horizontal="center"/>
      <protection locked="0"/>
    </xf>
    <xf numFmtId="164" fontId="29" fillId="0" borderId="1" xfId="1" applyNumberFormat="1" applyFont="1" applyFill="1" applyBorder="1" applyAlignment="1" applyProtection="1">
      <alignment horizontal="center"/>
      <protection locked="0"/>
    </xf>
    <xf numFmtId="44" fontId="29" fillId="0" borderId="1" xfId="1" applyFont="1" applyFill="1" applyBorder="1" applyAlignment="1" applyProtection="1">
      <alignment horizontal="center"/>
      <protection locked="0"/>
    </xf>
    <xf numFmtId="44" fontId="29" fillId="0" borderId="1" xfId="1" applyFont="1" applyFill="1" applyBorder="1" applyAlignment="1" applyProtection="1">
      <alignment horizontal="center"/>
    </xf>
    <xf numFmtId="164" fontId="29" fillId="7" borderId="1" xfId="1" applyNumberFormat="1" applyFont="1" applyFill="1" applyBorder="1" applyAlignment="1" applyProtection="1">
      <alignment horizontal="center"/>
    </xf>
    <xf numFmtId="0" fontId="30" fillId="0" borderId="1" xfId="0" applyFont="1" applyBorder="1" applyProtection="1">
      <protection locked="0"/>
    </xf>
    <xf numFmtId="0" fontId="30" fillId="0" borderId="1" xfId="0" applyFont="1" applyFill="1" applyBorder="1" applyAlignment="1" applyProtection="1">
      <alignment horizontal="center"/>
      <protection locked="0"/>
    </xf>
    <xf numFmtId="44" fontId="30" fillId="0" borderId="1" xfId="1" applyFont="1" applyFill="1" applyBorder="1" applyAlignment="1" applyProtection="1">
      <alignment horizontal="center"/>
    </xf>
    <xf numFmtId="164" fontId="29" fillId="7" borderId="2" xfId="1" applyNumberFormat="1" applyFont="1" applyFill="1" applyBorder="1" applyAlignment="1" applyProtection="1">
      <alignment horizontal="center"/>
    </xf>
    <xf numFmtId="164" fontId="29" fillId="7" borderId="3" xfId="1" applyNumberFormat="1" applyFont="1" applyFill="1" applyBorder="1" applyAlignment="1" applyProtection="1">
      <alignment horizontal="center"/>
    </xf>
    <xf numFmtId="0" fontId="31" fillId="6" borderId="0" xfId="0" applyFont="1" applyFill="1" applyAlignment="1" applyProtection="1">
      <alignment horizontal="center"/>
      <protection locked="0"/>
    </xf>
    <xf numFmtId="0" fontId="31" fillId="6" borderId="0" xfId="0" applyFont="1" applyFill="1" applyProtection="1">
      <protection locked="0"/>
    </xf>
    <xf numFmtId="0" fontId="31" fillId="6" borderId="0" xfId="0" applyFont="1" applyFill="1" applyAlignment="1" applyProtection="1">
      <alignment horizontal="right"/>
      <protection locked="0"/>
    </xf>
    <xf numFmtId="0" fontId="31" fillId="6" borderId="33" xfId="0" applyFont="1" applyFill="1" applyBorder="1" applyAlignment="1" applyProtection="1">
      <alignment horizontal="center"/>
      <protection locked="0"/>
    </xf>
    <xf numFmtId="14" fontId="31" fillId="6" borderId="34" xfId="0" applyNumberFormat="1" applyFont="1" applyFill="1" applyBorder="1" applyAlignment="1" applyProtection="1">
      <alignment horizontal="center"/>
      <protection locked="0"/>
    </xf>
    <xf numFmtId="0" fontId="31" fillId="6" borderId="34" xfId="0" applyFont="1" applyFill="1" applyBorder="1" applyAlignment="1" applyProtection="1">
      <alignment horizontal="center"/>
      <protection locked="0"/>
    </xf>
  </cellXfs>
  <cellStyles count="8">
    <cellStyle name="Currency" xfId="1" builtinId="4"/>
    <cellStyle name="Currency 2" xfId="2" xr:uid="{00000000-0005-0000-0000-000001000000}"/>
    <cellStyle name="Hyperlink" xfId="7" builtinId="8"/>
    <cellStyle name="Normal" xfId="0" builtinId="0"/>
    <cellStyle name="Normal 2" xfId="3" xr:uid="{00000000-0005-0000-0000-000004000000}"/>
    <cellStyle name="Normal 3" xfId="5" xr:uid="{00000000-0005-0000-0000-000005000000}"/>
    <cellStyle name="Normal_Bridford Lake" xfId="6" xr:uid="{00000000-0005-0000-0000-000006000000}"/>
    <cellStyle name="Percent" xfId="4" builtinId="5"/>
  </cellStyles>
  <dxfs count="0"/>
  <tableStyles count="0" defaultTableStyle="TableStyleMedium9" defaultPivotStyle="PivotStyleLight16"/>
  <colors>
    <mruColors>
      <color rgb="FFA6A6A6"/>
      <color rgb="FFBFBFBF"/>
      <color rgb="FF1A1A41"/>
      <color rgb="FFF6BB00"/>
      <color rgb="FFFFC819"/>
      <color rgb="FFFFD03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490317</xdr:colOff>
      <xdr:row>0</xdr:row>
      <xdr:rowOff>104492</xdr:rowOff>
    </xdr:from>
    <xdr:to>
      <xdr:col>7</xdr:col>
      <xdr:colOff>1535255</xdr:colOff>
      <xdr:row>3</xdr:row>
      <xdr:rowOff>273291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D6DE07-FA51-F248-9533-0BB519E6B2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3" t="13466" r="9625" b="12792"/>
        <a:stretch/>
      </xdr:blipFill>
      <xdr:spPr>
        <a:xfrm>
          <a:off x="10208228" y="104492"/>
          <a:ext cx="1044938" cy="92436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</xdr:row>
      <xdr:rowOff>215900</xdr:rowOff>
    </xdr:from>
    <xdr:to>
      <xdr:col>3</xdr:col>
      <xdr:colOff>12700</xdr:colOff>
      <xdr:row>5</xdr:row>
      <xdr:rowOff>1320800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3CC6DE-DDE3-8646-9B66-B52ECC148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35100"/>
          <a:ext cx="2762250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196164</xdr:colOff>
      <xdr:row>0</xdr:row>
      <xdr:rowOff>60960</xdr:rowOff>
    </xdr:from>
    <xdr:to>
      <xdr:col>6</xdr:col>
      <xdr:colOff>1320800</xdr:colOff>
      <xdr:row>4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1DB031-2821-DE4E-86C7-28728D4E5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2644" y="60960"/>
          <a:ext cx="1124636" cy="112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T41"/>
  <sheetViews>
    <sheetView workbookViewId="0">
      <selection activeCell="D20" sqref="D20"/>
    </sheetView>
  </sheetViews>
  <sheetFormatPr baseColWidth="10" defaultColWidth="8.83203125" defaultRowHeight="13" x14ac:dyDescent="0.15"/>
  <cols>
    <col min="1" max="1" width="5.5" bestFit="1" customWidth="1"/>
    <col min="2" max="2" width="14.6640625" style="12" customWidth="1"/>
    <col min="4" max="4" width="8.83203125" style="21"/>
    <col min="5" max="8" width="8.83203125" style="9"/>
    <col min="9" max="10" width="8.83203125" style="21"/>
    <col min="11" max="15" width="8.83203125" style="9"/>
    <col min="16" max="16" width="36.33203125" customWidth="1"/>
  </cols>
  <sheetData>
    <row r="1" spans="1:20" s="1" customFormat="1" ht="34" x14ac:dyDescent="0.4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0" s="2" customFormat="1" ht="12.75" customHeight="1" x14ac:dyDescent="0.25">
      <c r="B2" s="10"/>
      <c r="D2" s="19"/>
      <c r="E2" s="6"/>
      <c r="F2" s="6"/>
      <c r="G2" s="6"/>
      <c r="H2" s="6"/>
      <c r="I2" s="19"/>
      <c r="J2" s="19"/>
      <c r="K2" s="6"/>
      <c r="L2" s="6"/>
      <c r="M2" s="6"/>
      <c r="N2" s="6"/>
      <c r="O2" s="6"/>
    </row>
    <row r="3" spans="1:20" s="4" customFormat="1" ht="56.25" customHeight="1" x14ac:dyDescent="0.2">
      <c r="A3" s="5" t="s">
        <v>12</v>
      </c>
      <c r="B3" s="11" t="s">
        <v>13</v>
      </c>
      <c r="C3" s="5" t="s">
        <v>14</v>
      </c>
      <c r="D3" s="20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20" t="s">
        <v>20</v>
      </c>
      <c r="J3" s="20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8" t="s">
        <v>26</v>
      </c>
      <c r="P3" s="5" t="s">
        <v>27</v>
      </c>
      <c r="Q3" s="3"/>
      <c r="R3" s="3"/>
      <c r="S3" s="3"/>
      <c r="T3" s="3"/>
    </row>
    <row r="4" spans="1:20" ht="12.75" customHeight="1" x14ac:dyDescent="0.15">
      <c r="A4" s="28">
        <v>101</v>
      </c>
      <c r="B4" s="29">
        <v>40117</v>
      </c>
      <c r="C4" s="30" t="s">
        <v>11</v>
      </c>
      <c r="D4" s="31">
        <v>500</v>
      </c>
      <c r="E4" s="32">
        <v>50</v>
      </c>
      <c r="F4" s="33">
        <v>50</v>
      </c>
      <c r="G4" s="33">
        <v>50</v>
      </c>
      <c r="H4" s="34">
        <v>50</v>
      </c>
      <c r="I4" s="31">
        <v>600</v>
      </c>
      <c r="J4" s="31">
        <v>550</v>
      </c>
      <c r="K4" s="32">
        <v>50</v>
      </c>
      <c r="L4" s="33">
        <v>50</v>
      </c>
      <c r="M4" s="33">
        <v>50</v>
      </c>
      <c r="N4" s="34">
        <v>50</v>
      </c>
      <c r="O4" s="35">
        <f>J4-D4</f>
        <v>50</v>
      </c>
      <c r="P4" s="36" t="s">
        <v>28</v>
      </c>
    </row>
    <row r="5" spans="1:20" ht="12.75" customHeight="1" x14ac:dyDescent="0.15">
      <c r="A5" s="13"/>
      <c r="B5" s="14"/>
      <c r="C5" s="22"/>
      <c r="D5" s="24"/>
      <c r="E5" s="23"/>
      <c r="F5" s="15"/>
      <c r="G5" s="15"/>
      <c r="H5" s="16"/>
      <c r="I5" s="24"/>
      <c r="J5" s="24"/>
      <c r="K5" s="23"/>
      <c r="L5" s="15"/>
      <c r="M5" s="15"/>
      <c r="N5" s="16"/>
      <c r="O5" s="26">
        <f t="shared" ref="O5:O41" si="0">J5-D5</f>
        <v>0</v>
      </c>
      <c r="P5" s="18"/>
    </row>
    <row r="6" spans="1:20" ht="12.75" customHeight="1" x14ac:dyDescent="0.15">
      <c r="A6" s="13"/>
      <c r="B6" s="14"/>
      <c r="C6" s="22"/>
      <c r="D6" s="24"/>
      <c r="E6" s="23"/>
      <c r="F6" s="15"/>
      <c r="G6" s="15"/>
      <c r="H6" s="16"/>
      <c r="I6" s="24"/>
      <c r="J6" s="24"/>
      <c r="K6" s="23"/>
      <c r="L6" s="15"/>
      <c r="M6" s="15"/>
      <c r="N6" s="16"/>
      <c r="O6" s="26">
        <f t="shared" si="0"/>
        <v>0</v>
      </c>
      <c r="P6" s="18"/>
    </row>
    <row r="7" spans="1:20" ht="12.75" customHeight="1" x14ac:dyDescent="0.15">
      <c r="A7" s="13"/>
      <c r="B7" s="14"/>
      <c r="C7" s="22"/>
      <c r="D7" s="24"/>
      <c r="E7" s="23"/>
      <c r="F7" s="15"/>
      <c r="G7" s="15"/>
      <c r="H7" s="16"/>
      <c r="I7" s="24"/>
      <c r="J7" s="24"/>
      <c r="K7" s="23"/>
      <c r="L7" s="15"/>
      <c r="M7" s="15"/>
      <c r="N7" s="16"/>
      <c r="O7" s="26">
        <f t="shared" si="0"/>
        <v>0</v>
      </c>
      <c r="P7" s="18"/>
    </row>
    <row r="8" spans="1:20" ht="12.75" customHeight="1" x14ac:dyDescent="0.15">
      <c r="A8" s="13"/>
      <c r="B8" s="14"/>
      <c r="C8" s="22"/>
      <c r="D8" s="24"/>
      <c r="E8" s="23"/>
      <c r="F8" s="15"/>
      <c r="G8" s="15"/>
      <c r="H8" s="16"/>
      <c r="I8" s="24"/>
      <c r="J8" s="24"/>
      <c r="K8" s="23"/>
      <c r="L8" s="15"/>
      <c r="M8" s="15"/>
      <c r="N8" s="16"/>
      <c r="O8" s="26">
        <f t="shared" si="0"/>
        <v>0</v>
      </c>
      <c r="P8" s="18"/>
    </row>
    <row r="9" spans="1:20" x14ac:dyDescent="0.15">
      <c r="A9" s="13"/>
      <c r="B9" s="14"/>
      <c r="C9" s="22"/>
      <c r="D9" s="24"/>
      <c r="E9" s="23"/>
      <c r="F9" s="15"/>
      <c r="G9" s="15"/>
      <c r="H9" s="16"/>
      <c r="I9" s="24"/>
      <c r="J9" s="24"/>
      <c r="K9" s="23"/>
      <c r="L9" s="15"/>
      <c r="M9" s="15"/>
      <c r="N9" s="16"/>
      <c r="O9" s="26">
        <f t="shared" si="0"/>
        <v>0</v>
      </c>
      <c r="P9" s="18"/>
    </row>
    <row r="10" spans="1:20" x14ac:dyDescent="0.15">
      <c r="A10" s="13"/>
      <c r="B10" s="14"/>
      <c r="C10" s="22"/>
      <c r="D10" s="24"/>
      <c r="E10" s="23"/>
      <c r="F10" s="15"/>
      <c r="G10" s="15"/>
      <c r="H10" s="16"/>
      <c r="I10" s="24"/>
      <c r="J10" s="24"/>
      <c r="K10" s="23"/>
      <c r="L10" s="15"/>
      <c r="M10" s="15"/>
      <c r="N10" s="16"/>
      <c r="O10" s="26">
        <f t="shared" si="0"/>
        <v>0</v>
      </c>
      <c r="P10" s="18"/>
    </row>
    <row r="11" spans="1:20" x14ac:dyDescent="0.15">
      <c r="A11" s="13"/>
      <c r="B11" s="14"/>
      <c r="C11" s="22"/>
      <c r="D11" s="24"/>
      <c r="E11" s="23"/>
      <c r="F11" s="15"/>
      <c r="G11" s="15"/>
      <c r="H11" s="16"/>
      <c r="I11" s="24"/>
      <c r="J11" s="24"/>
      <c r="K11" s="23"/>
      <c r="L11" s="15"/>
      <c r="M11" s="15"/>
      <c r="N11" s="16"/>
      <c r="O11" s="26">
        <f t="shared" si="0"/>
        <v>0</v>
      </c>
      <c r="P11" s="18"/>
    </row>
    <row r="12" spans="1:20" x14ac:dyDescent="0.15">
      <c r="A12" s="13"/>
      <c r="B12" s="14"/>
      <c r="C12" s="22"/>
      <c r="D12" s="24"/>
      <c r="E12" s="23"/>
      <c r="F12" s="15"/>
      <c r="G12" s="15"/>
      <c r="H12" s="16"/>
      <c r="I12" s="24"/>
      <c r="J12" s="24"/>
      <c r="K12" s="23"/>
      <c r="L12" s="15"/>
      <c r="M12" s="15"/>
      <c r="N12" s="16"/>
      <c r="O12" s="26">
        <f t="shared" si="0"/>
        <v>0</v>
      </c>
      <c r="P12" s="18"/>
    </row>
    <row r="13" spans="1:20" x14ac:dyDescent="0.15">
      <c r="A13" s="13"/>
      <c r="B13" s="14"/>
      <c r="C13" s="22"/>
      <c r="D13" s="24"/>
      <c r="E13" s="23"/>
      <c r="F13" s="15"/>
      <c r="G13" s="15"/>
      <c r="H13" s="16"/>
      <c r="I13" s="24"/>
      <c r="J13" s="24"/>
      <c r="K13" s="23"/>
      <c r="L13" s="15"/>
      <c r="M13" s="15"/>
      <c r="N13" s="16"/>
      <c r="O13" s="26">
        <f t="shared" si="0"/>
        <v>0</v>
      </c>
      <c r="P13" s="18"/>
    </row>
    <row r="14" spans="1:20" x14ac:dyDescent="0.15">
      <c r="A14" s="13"/>
      <c r="B14" s="14"/>
      <c r="C14" s="22"/>
      <c r="D14" s="24"/>
      <c r="E14" s="23"/>
      <c r="F14" s="15"/>
      <c r="G14" s="15"/>
      <c r="H14" s="16"/>
      <c r="I14" s="24"/>
      <c r="J14" s="24"/>
      <c r="K14" s="23"/>
      <c r="L14" s="15"/>
      <c r="M14" s="15"/>
      <c r="N14" s="16"/>
      <c r="O14" s="26">
        <f t="shared" si="0"/>
        <v>0</v>
      </c>
      <c r="P14" s="18"/>
    </row>
    <row r="15" spans="1:20" x14ac:dyDescent="0.15">
      <c r="A15" s="13"/>
      <c r="B15" s="14"/>
      <c r="C15" s="22"/>
      <c r="D15" s="24"/>
      <c r="E15" s="23"/>
      <c r="F15" s="15"/>
      <c r="G15" s="15"/>
      <c r="H15" s="16"/>
      <c r="I15" s="24"/>
      <c r="J15" s="24"/>
      <c r="K15" s="23"/>
      <c r="L15" s="15"/>
      <c r="M15" s="15"/>
      <c r="N15" s="16"/>
      <c r="O15" s="26">
        <f t="shared" si="0"/>
        <v>0</v>
      </c>
      <c r="P15" s="18"/>
    </row>
    <row r="16" spans="1:20" x14ac:dyDescent="0.15">
      <c r="A16" s="13"/>
      <c r="B16" s="14"/>
      <c r="C16" s="22"/>
      <c r="D16" s="24"/>
      <c r="E16" s="23"/>
      <c r="F16" s="15"/>
      <c r="G16" s="15"/>
      <c r="H16" s="16"/>
      <c r="I16" s="24"/>
      <c r="J16" s="24"/>
      <c r="K16" s="23"/>
      <c r="L16" s="15"/>
      <c r="M16" s="15"/>
      <c r="N16" s="16"/>
      <c r="O16" s="26">
        <f t="shared" si="0"/>
        <v>0</v>
      </c>
      <c r="P16" s="18"/>
    </row>
    <row r="17" spans="1:16" x14ac:dyDescent="0.15">
      <c r="A17" s="13"/>
      <c r="B17" s="14"/>
      <c r="C17" s="22"/>
      <c r="D17" s="24"/>
      <c r="E17" s="23"/>
      <c r="F17" s="15"/>
      <c r="G17" s="15"/>
      <c r="H17" s="16"/>
      <c r="I17" s="24"/>
      <c r="J17" s="24"/>
      <c r="K17" s="23"/>
      <c r="L17" s="15"/>
      <c r="M17" s="15"/>
      <c r="N17" s="16"/>
      <c r="O17" s="26">
        <f t="shared" si="0"/>
        <v>0</v>
      </c>
      <c r="P17" s="18"/>
    </row>
    <row r="18" spans="1:16" x14ac:dyDescent="0.15">
      <c r="A18" s="13"/>
      <c r="B18" s="14"/>
      <c r="C18" s="22"/>
      <c r="D18" s="24"/>
      <c r="E18" s="23"/>
      <c r="F18" s="15"/>
      <c r="G18" s="15"/>
      <c r="H18" s="16"/>
      <c r="I18" s="24"/>
      <c r="J18" s="24"/>
      <c r="K18" s="23"/>
      <c r="L18" s="15"/>
      <c r="M18" s="15"/>
      <c r="N18" s="16"/>
      <c r="O18" s="26">
        <f t="shared" si="0"/>
        <v>0</v>
      </c>
      <c r="P18" s="18"/>
    </row>
    <row r="19" spans="1:16" x14ac:dyDescent="0.15">
      <c r="A19" s="13"/>
      <c r="B19" s="14"/>
      <c r="C19" s="22"/>
      <c r="D19" s="24"/>
      <c r="E19" s="23"/>
      <c r="F19" s="15"/>
      <c r="G19" s="15"/>
      <c r="H19" s="16"/>
      <c r="I19" s="24"/>
      <c r="J19" s="24"/>
      <c r="K19" s="23"/>
      <c r="L19" s="15"/>
      <c r="M19" s="15"/>
      <c r="N19" s="16"/>
      <c r="O19" s="26">
        <f t="shared" si="0"/>
        <v>0</v>
      </c>
      <c r="P19" s="18"/>
    </row>
    <row r="20" spans="1:16" x14ac:dyDescent="0.15">
      <c r="A20" s="13"/>
      <c r="B20" s="14"/>
      <c r="C20" s="22"/>
      <c r="D20" s="24"/>
      <c r="E20" s="23"/>
      <c r="F20" s="15"/>
      <c r="G20" s="15"/>
      <c r="H20" s="16"/>
      <c r="I20" s="24"/>
      <c r="J20" s="24"/>
      <c r="K20" s="23"/>
      <c r="L20" s="15"/>
      <c r="M20" s="15"/>
      <c r="N20" s="16"/>
      <c r="O20" s="26">
        <f t="shared" si="0"/>
        <v>0</v>
      </c>
      <c r="P20" s="18"/>
    </row>
    <row r="21" spans="1:16" x14ac:dyDescent="0.15">
      <c r="A21" s="13"/>
      <c r="B21" s="14"/>
      <c r="C21" s="22"/>
      <c r="D21" s="24"/>
      <c r="E21" s="23"/>
      <c r="F21" s="15"/>
      <c r="G21" s="15"/>
      <c r="H21" s="16"/>
      <c r="I21" s="24"/>
      <c r="J21" s="24"/>
      <c r="K21" s="23"/>
      <c r="L21" s="15"/>
      <c r="M21" s="15"/>
      <c r="N21" s="16"/>
      <c r="O21" s="26">
        <f t="shared" si="0"/>
        <v>0</v>
      </c>
      <c r="P21" s="18"/>
    </row>
    <row r="22" spans="1:16" x14ac:dyDescent="0.15">
      <c r="A22" s="13"/>
      <c r="B22" s="14"/>
      <c r="C22" s="22"/>
      <c r="D22" s="24"/>
      <c r="E22" s="23"/>
      <c r="F22" s="15"/>
      <c r="G22" s="15"/>
      <c r="H22" s="16"/>
      <c r="I22" s="24"/>
      <c r="J22" s="24"/>
      <c r="K22" s="23"/>
      <c r="L22" s="15"/>
      <c r="M22" s="15"/>
      <c r="N22" s="16"/>
      <c r="O22" s="26">
        <f t="shared" si="0"/>
        <v>0</v>
      </c>
      <c r="P22" s="18"/>
    </row>
    <row r="23" spans="1:16" x14ac:dyDescent="0.15">
      <c r="A23" s="13"/>
      <c r="B23" s="14"/>
      <c r="C23" s="22"/>
      <c r="D23" s="24"/>
      <c r="E23" s="23"/>
      <c r="F23" s="15"/>
      <c r="G23" s="15"/>
      <c r="H23" s="16"/>
      <c r="I23" s="24"/>
      <c r="J23" s="24"/>
      <c r="K23" s="23"/>
      <c r="L23" s="15"/>
      <c r="M23" s="15"/>
      <c r="N23" s="16"/>
      <c r="O23" s="26">
        <f t="shared" si="0"/>
        <v>0</v>
      </c>
      <c r="P23" s="18"/>
    </row>
    <row r="24" spans="1:16" x14ac:dyDescent="0.15">
      <c r="A24" s="13"/>
      <c r="B24" s="14"/>
      <c r="C24" s="22"/>
      <c r="D24" s="24"/>
      <c r="E24" s="23"/>
      <c r="F24" s="15"/>
      <c r="G24" s="15"/>
      <c r="H24" s="16"/>
      <c r="I24" s="24"/>
      <c r="J24" s="24"/>
      <c r="K24" s="23"/>
      <c r="L24" s="15"/>
      <c r="M24" s="15"/>
      <c r="N24" s="16"/>
      <c r="O24" s="26">
        <f t="shared" si="0"/>
        <v>0</v>
      </c>
      <c r="P24" s="18"/>
    </row>
    <row r="25" spans="1:16" x14ac:dyDescent="0.15">
      <c r="A25" s="13"/>
      <c r="B25" s="14"/>
      <c r="C25" s="22"/>
      <c r="D25" s="24"/>
      <c r="E25" s="23"/>
      <c r="F25" s="15"/>
      <c r="G25" s="15"/>
      <c r="H25" s="16"/>
      <c r="I25" s="24"/>
      <c r="J25" s="24"/>
      <c r="K25" s="23"/>
      <c r="L25" s="15"/>
      <c r="M25" s="15"/>
      <c r="N25" s="16"/>
      <c r="O25" s="26">
        <f t="shared" si="0"/>
        <v>0</v>
      </c>
      <c r="P25" s="18"/>
    </row>
    <row r="26" spans="1:16" x14ac:dyDescent="0.15">
      <c r="A26" s="13"/>
      <c r="B26" s="14"/>
      <c r="C26" s="22"/>
      <c r="D26" s="24"/>
      <c r="E26" s="23"/>
      <c r="F26" s="15"/>
      <c r="G26" s="15"/>
      <c r="H26" s="16"/>
      <c r="I26" s="24"/>
      <c r="J26" s="24"/>
      <c r="K26" s="23"/>
      <c r="L26" s="15"/>
      <c r="M26" s="15"/>
      <c r="N26" s="16"/>
      <c r="O26" s="26">
        <f t="shared" si="0"/>
        <v>0</v>
      </c>
      <c r="P26" s="18"/>
    </row>
    <row r="27" spans="1:16" x14ac:dyDescent="0.15">
      <c r="A27" s="13"/>
      <c r="B27" s="14"/>
      <c r="C27" s="22"/>
      <c r="D27" s="24"/>
      <c r="E27" s="23"/>
      <c r="F27" s="15"/>
      <c r="G27" s="15"/>
      <c r="H27" s="16"/>
      <c r="I27" s="24"/>
      <c r="J27" s="24"/>
      <c r="K27" s="23"/>
      <c r="L27" s="15"/>
      <c r="M27" s="15"/>
      <c r="N27" s="16"/>
      <c r="O27" s="26">
        <f t="shared" si="0"/>
        <v>0</v>
      </c>
      <c r="P27" s="18"/>
    </row>
    <row r="28" spans="1:16" x14ac:dyDescent="0.15">
      <c r="A28" s="13"/>
      <c r="B28" s="14"/>
      <c r="C28" s="22"/>
      <c r="D28" s="24"/>
      <c r="E28" s="23"/>
      <c r="F28" s="15"/>
      <c r="G28" s="15"/>
      <c r="H28" s="16"/>
      <c r="I28" s="24"/>
      <c r="J28" s="24"/>
      <c r="K28" s="23"/>
      <c r="L28" s="15"/>
      <c r="M28" s="15"/>
      <c r="N28" s="16"/>
      <c r="O28" s="26">
        <f t="shared" si="0"/>
        <v>0</v>
      </c>
      <c r="P28" s="18"/>
    </row>
    <row r="29" spans="1:16" x14ac:dyDescent="0.15">
      <c r="A29" s="13"/>
      <c r="B29" s="14"/>
      <c r="C29" s="22"/>
      <c r="D29" s="24"/>
      <c r="E29" s="23"/>
      <c r="F29" s="15"/>
      <c r="G29" s="15"/>
      <c r="H29" s="16"/>
      <c r="I29" s="24"/>
      <c r="J29" s="24"/>
      <c r="K29" s="23"/>
      <c r="L29" s="15"/>
      <c r="M29" s="15"/>
      <c r="N29" s="16"/>
      <c r="O29" s="26">
        <f t="shared" si="0"/>
        <v>0</v>
      </c>
      <c r="P29" s="18"/>
    </row>
    <row r="30" spans="1:16" x14ac:dyDescent="0.15">
      <c r="A30" s="13"/>
      <c r="B30" s="14"/>
      <c r="C30" s="22"/>
      <c r="D30" s="24"/>
      <c r="E30" s="23"/>
      <c r="F30" s="15"/>
      <c r="G30" s="15"/>
      <c r="H30" s="16"/>
      <c r="I30" s="24"/>
      <c r="J30" s="24"/>
      <c r="K30" s="23"/>
      <c r="L30" s="15"/>
      <c r="M30" s="15"/>
      <c r="N30" s="16"/>
      <c r="O30" s="26">
        <f t="shared" si="0"/>
        <v>0</v>
      </c>
      <c r="P30" s="18"/>
    </row>
    <row r="31" spans="1:16" x14ac:dyDescent="0.15">
      <c r="A31" s="13"/>
      <c r="B31" s="14"/>
      <c r="C31" s="22"/>
      <c r="D31" s="24"/>
      <c r="E31" s="23"/>
      <c r="F31" s="15"/>
      <c r="G31" s="15"/>
      <c r="H31" s="16"/>
      <c r="I31" s="24"/>
      <c r="J31" s="24"/>
      <c r="K31" s="23"/>
      <c r="L31" s="15"/>
      <c r="M31" s="15"/>
      <c r="N31" s="16"/>
      <c r="O31" s="26">
        <f t="shared" si="0"/>
        <v>0</v>
      </c>
      <c r="P31" s="18"/>
    </row>
    <row r="32" spans="1:16" x14ac:dyDescent="0.15">
      <c r="A32" s="13"/>
      <c r="B32" s="14"/>
      <c r="C32" s="22"/>
      <c r="D32" s="24"/>
      <c r="E32" s="23"/>
      <c r="F32" s="15"/>
      <c r="G32" s="15"/>
      <c r="H32" s="16"/>
      <c r="I32" s="24"/>
      <c r="J32" s="24"/>
      <c r="K32" s="23"/>
      <c r="L32" s="15"/>
      <c r="M32" s="15"/>
      <c r="N32" s="16"/>
      <c r="O32" s="26">
        <f t="shared" si="0"/>
        <v>0</v>
      </c>
      <c r="P32" s="18"/>
    </row>
    <row r="33" spans="1:16" x14ac:dyDescent="0.15">
      <c r="A33" s="13"/>
      <c r="B33" s="14"/>
      <c r="C33" s="22"/>
      <c r="D33" s="24"/>
      <c r="E33" s="23"/>
      <c r="F33" s="15"/>
      <c r="G33" s="15"/>
      <c r="H33" s="16"/>
      <c r="I33" s="24"/>
      <c r="J33" s="24"/>
      <c r="K33" s="23"/>
      <c r="L33" s="15"/>
      <c r="M33" s="15"/>
      <c r="N33" s="16"/>
      <c r="O33" s="26">
        <f t="shared" si="0"/>
        <v>0</v>
      </c>
      <c r="P33" s="18"/>
    </row>
    <row r="34" spans="1:16" x14ac:dyDescent="0.15">
      <c r="A34" s="13"/>
      <c r="B34" s="14"/>
      <c r="C34" s="22"/>
      <c r="D34" s="24"/>
      <c r="E34" s="23"/>
      <c r="F34" s="15"/>
      <c r="G34" s="15"/>
      <c r="H34" s="16"/>
      <c r="I34" s="24"/>
      <c r="J34" s="24"/>
      <c r="K34" s="23"/>
      <c r="L34" s="15"/>
      <c r="M34" s="15"/>
      <c r="N34" s="16"/>
      <c r="O34" s="26">
        <f t="shared" si="0"/>
        <v>0</v>
      </c>
      <c r="P34" s="18"/>
    </row>
    <row r="35" spans="1:16" x14ac:dyDescent="0.15">
      <c r="A35" s="13"/>
      <c r="B35" s="14"/>
      <c r="C35" s="22"/>
      <c r="D35" s="24"/>
      <c r="E35" s="23"/>
      <c r="F35" s="15"/>
      <c r="G35" s="15"/>
      <c r="H35" s="16"/>
      <c r="I35" s="24"/>
      <c r="J35" s="24"/>
      <c r="K35" s="23"/>
      <c r="L35" s="15"/>
      <c r="M35" s="15"/>
      <c r="N35" s="16"/>
      <c r="O35" s="26">
        <f t="shared" si="0"/>
        <v>0</v>
      </c>
      <c r="P35" s="18"/>
    </row>
    <row r="36" spans="1:16" x14ac:dyDescent="0.15">
      <c r="A36" s="13"/>
      <c r="B36" s="14"/>
      <c r="C36" s="22"/>
      <c r="D36" s="24"/>
      <c r="E36" s="23"/>
      <c r="F36" s="15"/>
      <c r="G36" s="15"/>
      <c r="H36" s="16"/>
      <c r="I36" s="24"/>
      <c r="J36" s="24"/>
      <c r="K36" s="23"/>
      <c r="L36" s="15"/>
      <c r="M36" s="15"/>
      <c r="N36" s="16"/>
      <c r="O36" s="26">
        <f t="shared" si="0"/>
        <v>0</v>
      </c>
      <c r="P36" s="18"/>
    </row>
    <row r="37" spans="1:16" x14ac:dyDescent="0.15">
      <c r="A37" s="13"/>
      <c r="B37" s="14"/>
      <c r="C37" s="22"/>
      <c r="D37" s="24"/>
      <c r="E37" s="23"/>
      <c r="F37" s="15"/>
      <c r="G37" s="15"/>
      <c r="H37" s="16"/>
      <c r="I37" s="24"/>
      <c r="J37" s="24"/>
      <c r="K37" s="23"/>
      <c r="L37" s="15"/>
      <c r="M37" s="15"/>
      <c r="N37" s="16"/>
      <c r="O37" s="26">
        <f t="shared" si="0"/>
        <v>0</v>
      </c>
      <c r="P37" s="18"/>
    </row>
    <row r="38" spans="1:16" x14ac:dyDescent="0.15">
      <c r="A38" s="13"/>
      <c r="B38" s="14"/>
      <c r="C38" s="22"/>
      <c r="D38" s="24"/>
      <c r="E38" s="23"/>
      <c r="F38" s="15"/>
      <c r="G38" s="15"/>
      <c r="H38" s="16"/>
      <c r="I38" s="24"/>
      <c r="J38" s="24"/>
      <c r="K38" s="23"/>
      <c r="L38" s="15"/>
      <c r="M38" s="15"/>
      <c r="N38" s="16"/>
      <c r="O38" s="26">
        <f t="shared" si="0"/>
        <v>0</v>
      </c>
      <c r="P38" s="18"/>
    </row>
    <row r="39" spans="1:16" x14ac:dyDescent="0.15">
      <c r="A39" s="13"/>
      <c r="B39" s="14"/>
      <c r="C39" s="22"/>
      <c r="D39" s="24"/>
      <c r="E39" s="23"/>
      <c r="F39" s="15"/>
      <c r="G39" s="15"/>
      <c r="H39" s="16"/>
      <c r="I39" s="24"/>
      <c r="J39" s="24"/>
      <c r="K39" s="23"/>
      <c r="L39" s="15"/>
      <c r="M39" s="15"/>
      <c r="N39" s="16"/>
      <c r="O39" s="26">
        <f t="shared" si="0"/>
        <v>0</v>
      </c>
      <c r="P39" s="18"/>
    </row>
    <row r="40" spans="1:16" x14ac:dyDescent="0.15">
      <c r="A40" s="13"/>
      <c r="B40" s="14"/>
      <c r="C40" s="22"/>
      <c r="D40" s="24"/>
      <c r="E40" s="23"/>
      <c r="F40" s="15"/>
      <c r="G40" s="15"/>
      <c r="H40" s="16"/>
      <c r="I40" s="24"/>
      <c r="J40" s="24"/>
      <c r="K40" s="23"/>
      <c r="L40" s="15"/>
      <c r="M40" s="15"/>
      <c r="N40" s="16"/>
      <c r="O40" s="26">
        <f t="shared" si="0"/>
        <v>0</v>
      </c>
      <c r="P40" s="18"/>
    </row>
    <row r="41" spans="1:16" ht="15" thickBot="1" x14ac:dyDescent="0.2">
      <c r="A41" s="13"/>
      <c r="B41" s="14"/>
      <c r="C41" s="22"/>
      <c r="D41" s="25"/>
      <c r="E41" s="23"/>
      <c r="F41" s="15"/>
      <c r="G41" s="15"/>
      <c r="H41" s="16"/>
      <c r="I41" s="25"/>
      <c r="J41" s="25"/>
      <c r="K41" s="23"/>
      <c r="L41" s="15"/>
      <c r="M41" s="15"/>
      <c r="N41" s="16"/>
      <c r="O41" s="27">
        <f t="shared" si="0"/>
        <v>0</v>
      </c>
      <c r="P41" s="17" t="s">
        <v>3</v>
      </c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5"/>
  <sheetViews>
    <sheetView tabSelected="1" zoomScale="158" workbookViewId="0">
      <pane xSplit="2" topLeftCell="C1" activePane="topRight" state="frozen"/>
      <selection pane="topRight" activeCell="I4" sqref="I4"/>
    </sheetView>
  </sheetViews>
  <sheetFormatPr baseColWidth="10" defaultColWidth="11.5" defaultRowHeight="14" x14ac:dyDescent="0.2"/>
  <cols>
    <col min="1" max="1" width="3.1640625" style="43" customWidth="1"/>
    <col min="2" max="2" width="30.83203125" style="109" bestFit="1" customWidth="1"/>
    <col min="3" max="3" width="2.83203125" style="109" customWidth="1"/>
    <col min="4" max="8" width="22.6640625" style="58" customWidth="1"/>
    <col min="9" max="10" width="8.6640625" style="43" customWidth="1"/>
    <col min="11" max="16384" width="11.5" style="43"/>
  </cols>
  <sheetData>
    <row r="1" spans="1:8" s="43" customFormat="1" x14ac:dyDescent="0.2">
      <c r="A1" s="40"/>
      <c r="B1" s="41"/>
      <c r="C1" s="41"/>
      <c r="D1" s="42"/>
      <c r="E1" s="42"/>
      <c r="F1" s="42"/>
      <c r="G1" s="42"/>
      <c r="H1" s="42"/>
    </row>
    <row r="2" spans="1:8" s="43" customFormat="1" ht="23.25" customHeight="1" x14ac:dyDescent="0.2">
      <c r="A2" s="40"/>
      <c r="B2" s="44">
        <v>43876</v>
      </c>
      <c r="C2" s="45"/>
      <c r="D2" s="46" t="s">
        <v>95</v>
      </c>
      <c r="E2" s="46"/>
      <c r="F2" s="46"/>
      <c r="G2" s="46"/>
      <c r="H2" s="47"/>
    </row>
    <row r="3" spans="1:8" s="43" customFormat="1" ht="23.25" customHeight="1" x14ac:dyDescent="0.2">
      <c r="A3" s="40"/>
      <c r="B3" s="44"/>
      <c r="C3" s="45"/>
      <c r="D3" s="46"/>
      <c r="E3" s="46"/>
      <c r="F3" s="46"/>
      <c r="G3" s="46"/>
      <c r="H3" s="47"/>
    </row>
    <row r="4" spans="1:8" s="43" customFormat="1" ht="25.5" customHeight="1" thickBot="1" x14ac:dyDescent="0.25">
      <c r="A4" s="40"/>
      <c r="B4" s="48"/>
      <c r="C4" s="45"/>
      <c r="D4" s="49"/>
      <c r="E4" s="49"/>
      <c r="F4" s="49"/>
      <c r="G4" s="49"/>
      <c r="H4" s="47"/>
    </row>
    <row r="5" spans="1:8" s="43" customFormat="1" ht="12.75" customHeight="1" x14ac:dyDescent="0.2">
      <c r="A5" s="50"/>
      <c r="B5" s="51"/>
      <c r="C5" s="51"/>
      <c r="D5" s="52"/>
      <c r="E5" s="52"/>
      <c r="F5" s="52"/>
      <c r="G5" s="52"/>
      <c r="H5" s="52"/>
    </row>
    <row r="6" spans="1:8" s="58" customFormat="1" ht="111.75" customHeight="1" x14ac:dyDescent="0.2">
      <c r="A6" s="53"/>
      <c r="B6" s="54"/>
      <c r="C6" s="55"/>
      <c r="D6" s="56" t="s">
        <v>101</v>
      </c>
      <c r="E6" s="56" t="s">
        <v>102</v>
      </c>
      <c r="F6" s="56" t="s">
        <v>103</v>
      </c>
      <c r="G6" s="56" t="s">
        <v>104</v>
      </c>
      <c r="H6" s="57" t="s">
        <v>104</v>
      </c>
    </row>
    <row r="7" spans="1:8" s="62" customFormat="1" ht="16.5" customHeight="1" x14ac:dyDescent="0.2">
      <c r="A7" s="59"/>
      <c r="B7" s="60" t="s">
        <v>100</v>
      </c>
      <c r="C7" s="60"/>
      <c r="D7" s="61" t="s">
        <v>94</v>
      </c>
      <c r="E7" s="61" t="s">
        <v>96</v>
      </c>
      <c r="F7" s="61" t="s">
        <v>97</v>
      </c>
      <c r="G7" s="61" t="s">
        <v>98</v>
      </c>
      <c r="H7" s="61" t="s">
        <v>99</v>
      </c>
    </row>
    <row r="8" spans="1:8" s="62" customFormat="1" ht="16.5" customHeight="1" x14ac:dyDescent="0.2">
      <c r="A8" s="63"/>
      <c r="B8" s="64"/>
      <c r="C8" s="65"/>
      <c r="D8" s="66"/>
      <c r="E8" s="66"/>
      <c r="F8" s="66"/>
      <c r="G8" s="66"/>
      <c r="H8" s="66"/>
    </row>
    <row r="9" spans="1:8" s="43" customFormat="1" x14ac:dyDescent="0.2">
      <c r="A9" s="67"/>
      <c r="B9" s="68" t="s">
        <v>30</v>
      </c>
      <c r="C9" s="69"/>
      <c r="D9" s="70"/>
      <c r="E9" s="70"/>
      <c r="F9" s="71"/>
      <c r="G9" s="70"/>
      <c r="H9" s="70"/>
    </row>
    <row r="10" spans="1:8" s="43" customFormat="1" x14ac:dyDescent="0.2">
      <c r="A10" s="67"/>
      <c r="B10" s="72" t="s">
        <v>31</v>
      </c>
      <c r="C10" s="73"/>
      <c r="D10" s="74"/>
      <c r="E10" s="75"/>
      <c r="F10" s="75"/>
      <c r="G10" s="75"/>
      <c r="H10" s="75"/>
    </row>
    <row r="11" spans="1:8" s="43" customFormat="1" x14ac:dyDescent="0.2">
      <c r="A11" s="67"/>
      <c r="B11" s="76" t="s">
        <v>32</v>
      </c>
      <c r="C11" s="73"/>
      <c r="D11" s="77"/>
      <c r="E11" s="78"/>
      <c r="F11" s="78"/>
      <c r="G11" s="78"/>
      <c r="H11" s="78"/>
    </row>
    <row r="12" spans="1:8" s="43" customFormat="1" x14ac:dyDescent="0.2">
      <c r="A12" s="67"/>
      <c r="B12" s="76" t="s">
        <v>91</v>
      </c>
      <c r="C12" s="73"/>
      <c r="D12" s="77"/>
      <c r="E12" s="78"/>
      <c r="F12" s="78"/>
      <c r="G12" s="78"/>
      <c r="H12" s="78"/>
    </row>
    <row r="13" spans="1:8" s="43" customFormat="1" x14ac:dyDescent="0.2">
      <c r="A13" s="67"/>
      <c r="B13" s="79" t="s">
        <v>33</v>
      </c>
      <c r="C13" s="80"/>
      <c r="D13" s="77"/>
      <c r="E13" s="78"/>
      <c r="F13" s="78"/>
      <c r="G13" s="78"/>
      <c r="H13" s="78"/>
    </row>
    <row r="14" spans="1:8" s="43" customFormat="1" x14ac:dyDescent="0.2">
      <c r="A14" s="67"/>
      <c r="B14" s="79" t="s">
        <v>34</v>
      </c>
      <c r="C14" s="80"/>
      <c r="D14" s="81"/>
      <c r="E14" s="78"/>
      <c r="F14" s="78"/>
      <c r="G14" s="78"/>
      <c r="H14" s="78"/>
    </row>
    <row r="15" spans="1:8" s="43" customFormat="1" x14ac:dyDescent="0.2">
      <c r="A15" s="67"/>
      <c r="B15" s="79" t="s">
        <v>83</v>
      </c>
      <c r="C15" s="80"/>
      <c r="D15" s="81"/>
      <c r="E15" s="78"/>
      <c r="F15" s="78"/>
      <c r="G15" s="78"/>
      <c r="H15" s="78"/>
    </row>
    <row r="16" spans="1:8" s="43" customFormat="1" x14ac:dyDescent="0.2">
      <c r="A16" s="67"/>
      <c r="B16" s="82" t="s">
        <v>35</v>
      </c>
      <c r="C16" s="80"/>
      <c r="D16" s="83"/>
      <c r="E16" s="84"/>
      <c r="F16" s="85"/>
      <c r="G16" s="85"/>
      <c r="H16" s="85"/>
    </row>
    <row r="17" spans="1:8" s="43" customFormat="1" x14ac:dyDescent="0.2">
      <c r="A17" s="67"/>
      <c r="B17" s="79" t="s">
        <v>36</v>
      </c>
      <c r="C17" s="80"/>
      <c r="D17" s="77"/>
      <c r="E17" s="86"/>
      <c r="F17" s="78"/>
      <c r="G17" s="78"/>
      <c r="H17" s="78"/>
    </row>
    <row r="18" spans="1:8" s="43" customFormat="1" x14ac:dyDescent="0.2">
      <c r="A18" s="67"/>
      <c r="B18" s="87" t="s">
        <v>37</v>
      </c>
      <c r="C18" s="80"/>
      <c r="D18" s="88"/>
      <c r="E18" s="88"/>
      <c r="F18" s="89"/>
      <c r="G18" s="90"/>
      <c r="H18" s="90"/>
    </row>
    <row r="19" spans="1:8" s="43" customFormat="1" ht="6" customHeight="1" x14ac:dyDescent="0.2">
      <c r="A19" s="67"/>
      <c r="B19" s="91"/>
      <c r="C19" s="92"/>
      <c r="D19" s="93"/>
      <c r="E19" s="93"/>
      <c r="F19" s="93"/>
      <c r="G19" s="93"/>
      <c r="H19" s="93"/>
    </row>
    <row r="20" spans="1:8" s="43" customFormat="1" x14ac:dyDescent="0.2">
      <c r="A20" s="67"/>
      <c r="B20" s="94" t="s">
        <v>38</v>
      </c>
      <c r="C20" s="95"/>
      <c r="D20" s="93"/>
      <c r="E20" s="93"/>
      <c r="F20" s="93"/>
      <c r="G20" s="93"/>
      <c r="H20" s="93"/>
    </row>
    <row r="21" spans="1:8" s="43" customFormat="1" x14ac:dyDescent="0.2">
      <c r="A21" s="67"/>
      <c r="B21" s="96" t="s">
        <v>39</v>
      </c>
      <c r="C21" s="80"/>
      <c r="D21" s="97"/>
      <c r="E21" s="75"/>
      <c r="F21" s="98"/>
      <c r="G21" s="98"/>
      <c r="H21" s="98"/>
    </row>
    <row r="22" spans="1:8" s="43" customFormat="1" x14ac:dyDescent="0.2">
      <c r="A22" s="67"/>
      <c r="B22" s="79" t="s">
        <v>40</v>
      </c>
      <c r="C22" s="80"/>
      <c r="D22" s="99"/>
      <c r="E22" s="100"/>
      <c r="F22" s="100"/>
      <c r="G22" s="101"/>
      <c r="H22" s="102"/>
    </row>
    <row r="23" spans="1:8" s="43" customFormat="1" x14ac:dyDescent="0.2">
      <c r="A23" s="67"/>
      <c r="B23" s="79" t="s">
        <v>41</v>
      </c>
      <c r="C23" s="80"/>
      <c r="D23" s="103"/>
      <c r="E23" s="104"/>
      <c r="F23" s="104"/>
      <c r="G23" s="104"/>
      <c r="H23" s="104"/>
    </row>
    <row r="24" spans="1:8" s="43" customFormat="1" x14ac:dyDescent="0.2">
      <c r="A24" s="67"/>
      <c r="B24" s="79" t="s">
        <v>42</v>
      </c>
      <c r="C24" s="80"/>
      <c r="D24" s="77"/>
      <c r="E24" s="78"/>
      <c r="F24" s="78"/>
      <c r="G24" s="78"/>
      <c r="H24" s="78"/>
    </row>
    <row r="25" spans="1:8" s="43" customFormat="1" x14ac:dyDescent="0.2">
      <c r="A25" s="67"/>
      <c r="B25" s="79" t="s">
        <v>43</v>
      </c>
      <c r="C25" s="80"/>
      <c r="D25" s="77"/>
      <c r="E25" s="78"/>
      <c r="F25" s="78"/>
      <c r="G25" s="100"/>
      <c r="H25" s="100"/>
    </row>
    <row r="26" spans="1:8" s="43" customFormat="1" x14ac:dyDescent="0.2">
      <c r="A26" s="67"/>
      <c r="B26" s="105" t="s">
        <v>44</v>
      </c>
      <c r="C26" s="80"/>
      <c r="D26" s="106"/>
      <c r="E26" s="107"/>
      <c r="F26" s="107"/>
      <c r="G26" s="107"/>
      <c r="H26" s="107"/>
    </row>
    <row r="27" spans="1:8" s="43" customFormat="1" ht="6" customHeight="1" x14ac:dyDescent="0.2">
      <c r="A27" s="67"/>
      <c r="B27" s="108"/>
      <c r="C27" s="109"/>
      <c r="D27" s="93"/>
      <c r="E27" s="93"/>
      <c r="F27" s="93"/>
      <c r="G27" s="93"/>
      <c r="H27" s="93"/>
    </row>
    <row r="28" spans="1:8" s="43" customFormat="1" x14ac:dyDescent="0.2">
      <c r="A28" s="67"/>
      <c r="B28" s="94" t="s">
        <v>45</v>
      </c>
      <c r="C28" s="95"/>
      <c r="D28" s="93"/>
      <c r="E28" s="93"/>
      <c r="F28" s="93"/>
      <c r="G28" s="93"/>
      <c r="H28" s="93"/>
    </row>
    <row r="29" spans="1:8" s="43" customFormat="1" x14ac:dyDescent="0.2">
      <c r="A29" s="67"/>
      <c r="B29" s="96" t="s">
        <v>85</v>
      </c>
      <c r="C29" s="80"/>
      <c r="D29" s="74"/>
      <c r="E29" s="75"/>
      <c r="F29" s="75"/>
      <c r="G29" s="75"/>
      <c r="H29" s="75"/>
    </row>
    <row r="30" spans="1:8" s="43" customFormat="1" x14ac:dyDescent="0.2">
      <c r="A30" s="67"/>
      <c r="B30" s="110" t="s">
        <v>84</v>
      </c>
      <c r="C30" s="80"/>
      <c r="D30" s="111"/>
      <c r="E30" s="112"/>
      <c r="F30" s="112"/>
      <c r="G30" s="112"/>
      <c r="H30" s="112"/>
    </row>
    <row r="31" spans="1:8" s="43" customFormat="1" x14ac:dyDescent="0.2">
      <c r="A31" s="67"/>
      <c r="B31" s="79" t="s">
        <v>46</v>
      </c>
      <c r="C31" s="80"/>
      <c r="D31" s="77"/>
      <c r="E31" s="78"/>
      <c r="F31" s="78"/>
      <c r="G31" s="78"/>
      <c r="H31" s="78"/>
    </row>
    <row r="32" spans="1:8" s="43" customFormat="1" x14ac:dyDescent="0.2">
      <c r="A32" s="67"/>
      <c r="B32" s="79" t="s">
        <v>86</v>
      </c>
      <c r="C32" s="80"/>
      <c r="D32" s="77"/>
      <c r="E32" s="78"/>
      <c r="F32" s="78"/>
      <c r="G32" s="78"/>
      <c r="H32" s="78"/>
    </row>
    <row r="33" spans="1:8" s="43" customFormat="1" ht="6" customHeight="1" x14ac:dyDescent="0.2">
      <c r="A33" s="67"/>
      <c r="B33" s="108"/>
      <c r="C33" s="109"/>
      <c r="D33" s="93"/>
      <c r="E33" s="93"/>
      <c r="F33" s="93"/>
      <c r="G33" s="93"/>
      <c r="H33" s="93"/>
    </row>
    <row r="34" spans="1:8" s="43" customFormat="1" x14ac:dyDescent="0.2">
      <c r="A34" s="67"/>
      <c r="B34" s="94" t="s">
        <v>47</v>
      </c>
      <c r="C34" s="95"/>
      <c r="D34" s="93"/>
      <c r="E34" s="93"/>
      <c r="F34" s="93"/>
      <c r="G34" s="93"/>
      <c r="H34" s="93"/>
    </row>
    <row r="35" spans="1:8" s="43" customFormat="1" x14ac:dyDescent="0.2">
      <c r="A35" s="67"/>
      <c r="B35" s="96" t="s">
        <v>48</v>
      </c>
      <c r="C35" s="80"/>
      <c r="D35" s="74"/>
      <c r="E35" s="75"/>
      <c r="F35" s="75"/>
      <c r="G35" s="75"/>
      <c r="H35" s="75"/>
    </row>
    <row r="36" spans="1:8" s="43" customFormat="1" x14ac:dyDescent="0.2">
      <c r="A36" s="67"/>
      <c r="B36" s="79" t="s">
        <v>49</v>
      </c>
      <c r="C36" s="80"/>
      <c r="D36" s="77"/>
      <c r="E36" s="78"/>
      <c r="F36" s="78"/>
      <c r="G36" s="78"/>
      <c r="H36" s="78"/>
    </row>
    <row r="37" spans="1:8" s="43" customFormat="1" x14ac:dyDescent="0.2">
      <c r="A37" s="67"/>
      <c r="B37" s="79" t="s">
        <v>50</v>
      </c>
      <c r="C37" s="80"/>
      <c r="D37" s="77"/>
      <c r="E37" s="78"/>
      <c r="F37" s="78"/>
      <c r="G37" s="78"/>
      <c r="H37" s="78"/>
    </row>
    <row r="38" spans="1:8" s="43" customFormat="1" x14ac:dyDescent="0.2">
      <c r="A38" s="67"/>
      <c r="B38" s="79" t="s">
        <v>51</v>
      </c>
      <c r="C38" s="80"/>
      <c r="D38" s="77"/>
      <c r="E38" s="78"/>
      <c r="F38" s="78"/>
      <c r="G38" s="78"/>
      <c r="H38" s="78"/>
    </row>
    <row r="39" spans="1:8" s="43" customFormat="1" x14ac:dyDescent="0.2">
      <c r="A39" s="67"/>
      <c r="B39" s="79" t="s">
        <v>52</v>
      </c>
      <c r="C39" s="80"/>
      <c r="D39" s="77"/>
      <c r="E39" s="78"/>
      <c r="F39" s="78"/>
      <c r="G39" s="78"/>
      <c r="H39" s="78"/>
    </row>
    <row r="40" spans="1:8" s="43" customFormat="1" x14ac:dyDescent="0.2">
      <c r="A40" s="67"/>
      <c r="B40" s="79" t="s">
        <v>53</v>
      </c>
      <c r="C40" s="80"/>
      <c r="D40" s="77"/>
      <c r="E40" s="78"/>
      <c r="F40" s="78"/>
      <c r="G40" s="78"/>
      <c r="H40" s="78"/>
    </row>
    <row r="41" spans="1:8" s="43" customFormat="1" x14ac:dyDescent="0.2">
      <c r="A41" s="67"/>
      <c r="B41" s="79" t="s">
        <v>54</v>
      </c>
      <c r="C41" s="80"/>
      <c r="D41" s="77"/>
      <c r="E41" s="78"/>
      <c r="F41" s="78"/>
      <c r="G41" s="78"/>
      <c r="H41" s="78"/>
    </row>
    <row r="42" spans="1:8" s="43" customFormat="1" x14ac:dyDescent="0.2">
      <c r="A42" s="67"/>
      <c r="B42" s="79" t="s">
        <v>55</v>
      </c>
      <c r="C42" s="80"/>
      <c r="D42" s="77"/>
      <c r="E42" s="78"/>
      <c r="F42" s="78"/>
      <c r="G42" s="78"/>
      <c r="H42" s="78"/>
    </row>
    <row r="43" spans="1:8" s="43" customFormat="1" x14ac:dyDescent="0.2">
      <c r="A43" s="67"/>
      <c r="B43" s="79" t="s">
        <v>56</v>
      </c>
      <c r="C43" s="80"/>
      <c r="D43" s="77"/>
      <c r="E43" s="78"/>
      <c r="F43" s="78"/>
      <c r="G43" s="78"/>
      <c r="H43" s="78"/>
    </row>
    <row r="44" spans="1:8" s="43" customFormat="1" x14ac:dyDescent="0.2">
      <c r="A44" s="67"/>
      <c r="B44" s="105" t="s">
        <v>57</v>
      </c>
      <c r="C44" s="80"/>
      <c r="D44" s="106"/>
      <c r="E44" s="107"/>
      <c r="F44" s="107"/>
      <c r="G44" s="107"/>
      <c r="H44" s="107"/>
    </row>
    <row r="45" spans="1:8" s="43" customFormat="1" ht="6" customHeight="1" x14ac:dyDescent="0.2">
      <c r="A45" s="67"/>
      <c r="B45" s="91"/>
      <c r="C45" s="113"/>
      <c r="D45" s="93"/>
      <c r="E45" s="93"/>
      <c r="F45" s="93"/>
      <c r="G45" s="93"/>
      <c r="H45" s="93"/>
    </row>
    <row r="46" spans="1:8" s="43" customFormat="1" x14ac:dyDescent="0.2">
      <c r="A46" s="67"/>
      <c r="B46" s="94" t="s">
        <v>58</v>
      </c>
      <c r="C46" s="95"/>
      <c r="D46" s="93"/>
      <c r="E46" s="93"/>
      <c r="F46" s="93"/>
      <c r="G46" s="93"/>
      <c r="H46" s="93"/>
    </row>
    <row r="47" spans="1:8" s="43" customFormat="1" x14ac:dyDescent="0.2">
      <c r="A47" s="67"/>
      <c r="B47" s="96" t="s">
        <v>59</v>
      </c>
      <c r="C47" s="80"/>
      <c r="D47" s="74"/>
      <c r="E47" s="75"/>
      <c r="F47" s="75"/>
      <c r="G47" s="75"/>
      <c r="H47" s="75"/>
    </row>
    <row r="48" spans="1:8" s="43" customFormat="1" x14ac:dyDescent="0.2">
      <c r="A48" s="67"/>
      <c r="B48" s="79" t="s">
        <v>60</v>
      </c>
      <c r="C48" s="80"/>
      <c r="D48" s="77"/>
      <c r="E48" s="78"/>
      <c r="F48" s="78"/>
      <c r="G48" s="78"/>
      <c r="H48" s="78"/>
    </row>
    <row r="49" spans="1:8" s="43" customFormat="1" x14ac:dyDescent="0.2">
      <c r="A49" s="67"/>
      <c r="B49" s="79" t="s">
        <v>61</v>
      </c>
      <c r="C49" s="80"/>
      <c r="D49" s="77"/>
      <c r="E49" s="78"/>
      <c r="F49" s="78"/>
      <c r="G49" s="78"/>
      <c r="H49" s="78"/>
    </row>
    <row r="50" spans="1:8" s="43" customFormat="1" x14ac:dyDescent="0.2">
      <c r="A50" s="67"/>
      <c r="B50" s="79" t="s">
        <v>62</v>
      </c>
      <c r="C50" s="80"/>
      <c r="D50" s="77"/>
      <c r="E50" s="78"/>
      <c r="F50" s="78"/>
      <c r="G50" s="78"/>
      <c r="H50" s="78"/>
    </row>
    <row r="51" spans="1:8" s="43" customFormat="1" x14ac:dyDescent="0.2">
      <c r="A51" s="67"/>
      <c r="B51" s="79" t="s">
        <v>63</v>
      </c>
      <c r="C51" s="80"/>
      <c r="D51" s="77"/>
      <c r="E51" s="78"/>
      <c r="F51" s="78"/>
      <c r="G51" s="78"/>
      <c r="H51" s="78"/>
    </row>
    <row r="52" spans="1:8" s="43" customFormat="1" x14ac:dyDescent="0.2">
      <c r="A52" s="67"/>
      <c r="B52" s="79" t="s">
        <v>64</v>
      </c>
      <c r="C52" s="80"/>
      <c r="D52" s="77"/>
      <c r="E52" s="78"/>
      <c r="F52" s="78"/>
      <c r="G52" s="78"/>
      <c r="H52" s="78"/>
    </row>
    <row r="53" spans="1:8" s="43" customFormat="1" x14ac:dyDescent="0.2">
      <c r="A53" s="67"/>
      <c r="B53" s="79" t="s">
        <v>65</v>
      </c>
      <c r="C53" s="80"/>
      <c r="D53" s="77"/>
      <c r="E53" s="78"/>
      <c r="F53" s="78"/>
      <c r="G53" s="78"/>
      <c r="H53" s="78"/>
    </row>
    <row r="54" spans="1:8" s="43" customFormat="1" x14ac:dyDescent="0.2">
      <c r="A54" s="67"/>
      <c r="B54" s="79" t="s">
        <v>66</v>
      </c>
      <c r="C54" s="80"/>
      <c r="D54" s="77"/>
      <c r="E54" s="78"/>
      <c r="F54" s="78"/>
      <c r="G54" s="78"/>
      <c r="H54" s="78"/>
    </row>
    <row r="55" spans="1:8" s="43" customFormat="1" x14ac:dyDescent="0.2">
      <c r="A55" s="67"/>
      <c r="B55" s="79" t="s">
        <v>67</v>
      </c>
      <c r="C55" s="80"/>
      <c r="D55" s="77"/>
      <c r="E55" s="78"/>
      <c r="F55" s="78"/>
      <c r="G55" s="78"/>
      <c r="H55" s="78"/>
    </row>
    <row r="56" spans="1:8" s="43" customFormat="1" x14ac:dyDescent="0.2">
      <c r="A56" s="67"/>
      <c r="B56" s="79" t="s">
        <v>68</v>
      </c>
      <c r="C56" s="80"/>
      <c r="D56" s="77"/>
      <c r="E56" s="78"/>
      <c r="F56" s="78"/>
      <c r="G56" s="78"/>
      <c r="H56" s="78"/>
    </row>
    <row r="57" spans="1:8" s="43" customFormat="1" x14ac:dyDescent="0.2">
      <c r="A57" s="67"/>
      <c r="B57" s="79" t="s">
        <v>88</v>
      </c>
      <c r="C57" s="80"/>
      <c r="D57" s="77"/>
      <c r="E57" s="78"/>
      <c r="F57" s="78"/>
      <c r="G57" s="78"/>
      <c r="H57" s="78"/>
    </row>
    <row r="58" spans="1:8" s="43" customFormat="1" x14ac:dyDescent="0.2">
      <c r="A58" s="67"/>
      <c r="B58" s="79" t="s">
        <v>87</v>
      </c>
      <c r="C58" s="80"/>
      <c r="D58" s="77"/>
      <c r="E58" s="78"/>
      <c r="F58" s="78"/>
      <c r="G58" s="78"/>
      <c r="H58" s="78"/>
    </row>
    <row r="59" spans="1:8" s="43" customFormat="1" x14ac:dyDescent="0.2">
      <c r="A59" s="67"/>
      <c r="B59" s="79" t="s">
        <v>69</v>
      </c>
      <c r="C59" s="80"/>
      <c r="D59" s="77"/>
      <c r="E59" s="78"/>
      <c r="F59" s="78"/>
      <c r="G59" s="78"/>
      <c r="H59" s="78"/>
    </row>
    <row r="60" spans="1:8" s="43" customFormat="1" x14ac:dyDescent="0.2">
      <c r="A60" s="67"/>
      <c r="B60" s="105" t="s">
        <v>70</v>
      </c>
      <c r="C60" s="80"/>
      <c r="D60" s="106"/>
      <c r="E60" s="107"/>
      <c r="F60" s="107"/>
      <c r="G60" s="107"/>
      <c r="H60" s="107"/>
    </row>
    <row r="61" spans="1:8" s="43" customFormat="1" ht="6" customHeight="1" x14ac:dyDescent="0.2">
      <c r="A61" s="67"/>
      <c r="B61" s="108"/>
      <c r="C61" s="109"/>
      <c r="D61" s="93"/>
      <c r="E61" s="93"/>
      <c r="F61" s="93"/>
      <c r="G61" s="93"/>
      <c r="H61" s="93"/>
    </row>
    <row r="62" spans="1:8" s="43" customFormat="1" x14ac:dyDescent="0.2">
      <c r="A62" s="67"/>
      <c r="B62" s="94" t="s">
        <v>71</v>
      </c>
      <c r="C62" s="95"/>
      <c r="D62" s="93"/>
      <c r="E62" s="93"/>
      <c r="F62" s="93"/>
      <c r="G62" s="93"/>
      <c r="H62" s="93"/>
    </row>
    <row r="63" spans="1:8" s="43" customFormat="1" x14ac:dyDescent="0.2">
      <c r="A63" s="67"/>
      <c r="B63" s="96" t="s">
        <v>72</v>
      </c>
      <c r="C63" s="80"/>
      <c r="D63" s="74"/>
      <c r="E63" s="75"/>
      <c r="F63" s="75"/>
      <c r="G63" s="75"/>
      <c r="H63" s="75"/>
    </row>
    <row r="64" spans="1:8" s="43" customFormat="1" x14ac:dyDescent="0.2">
      <c r="A64" s="67"/>
      <c r="B64" s="79" t="s">
        <v>73</v>
      </c>
      <c r="C64" s="80"/>
      <c r="D64" s="77"/>
      <c r="E64" s="78"/>
      <c r="F64" s="78"/>
      <c r="G64" s="78"/>
      <c r="H64" s="78"/>
    </row>
    <row r="65" spans="1:8" s="43" customFormat="1" x14ac:dyDescent="0.2">
      <c r="A65" s="67"/>
      <c r="B65" s="105" t="s">
        <v>74</v>
      </c>
      <c r="C65" s="80"/>
      <c r="D65" s="106"/>
      <c r="E65" s="107"/>
      <c r="F65" s="107"/>
      <c r="G65" s="107"/>
      <c r="H65" s="107"/>
    </row>
    <row r="66" spans="1:8" s="43" customFormat="1" ht="6" customHeight="1" x14ac:dyDescent="0.2">
      <c r="A66" s="67"/>
      <c r="B66" s="108"/>
      <c r="C66" s="109"/>
      <c r="D66" s="114"/>
      <c r="E66" s="114"/>
      <c r="F66" s="114"/>
      <c r="G66" s="114"/>
      <c r="H66" s="114"/>
    </row>
    <row r="67" spans="1:8" s="43" customFormat="1" x14ac:dyDescent="0.2">
      <c r="A67" s="67"/>
      <c r="B67" s="94" t="s">
        <v>75</v>
      </c>
      <c r="C67" s="95"/>
      <c r="D67" s="114"/>
      <c r="E67" s="114"/>
      <c r="F67" s="114"/>
      <c r="G67" s="114"/>
      <c r="H67" s="114"/>
    </row>
    <row r="68" spans="1:8" s="43" customFormat="1" x14ac:dyDescent="0.2">
      <c r="A68" s="67"/>
      <c r="B68" s="96" t="s">
        <v>76</v>
      </c>
      <c r="C68" s="80"/>
      <c r="D68" s="74"/>
      <c r="E68" s="75"/>
      <c r="F68" s="75"/>
      <c r="G68" s="75"/>
      <c r="H68" s="75"/>
    </row>
    <row r="69" spans="1:8" s="43" customFormat="1" x14ac:dyDescent="0.2">
      <c r="A69" s="67"/>
      <c r="B69" s="79" t="s">
        <v>77</v>
      </c>
      <c r="C69" s="80"/>
      <c r="D69" s="77"/>
      <c r="E69" s="78"/>
      <c r="F69" s="78"/>
      <c r="G69" s="78"/>
      <c r="H69" s="78"/>
    </row>
    <row r="70" spans="1:8" s="43" customFormat="1" x14ac:dyDescent="0.2">
      <c r="A70" s="67"/>
      <c r="B70" s="79" t="s">
        <v>78</v>
      </c>
      <c r="C70" s="80"/>
      <c r="D70" s="77"/>
      <c r="E70" s="78"/>
      <c r="F70" s="78"/>
      <c r="G70" s="78"/>
      <c r="H70" s="78"/>
    </row>
    <row r="71" spans="1:8" s="43" customFormat="1" x14ac:dyDescent="0.2">
      <c r="A71" s="67"/>
      <c r="B71" s="79" t="s">
        <v>79</v>
      </c>
      <c r="C71" s="80"/>
      <c r="D71" s="77"/>
      <c r="E71" s="78"/>
      <c r="F71" s="78"/>
      <c r="G71" s="78"/>
      <c r="H71" s="78"/>
    </row>
    <row r="72" spans="1:8" s="43" customFormat="1" x14ac:dyDescent="0.2">
      <c r="A72" s="67"/>
      <c r="B72" s="79" t="s">
        <v>80</v>
      </c>
      <c r="C72" s="80"/>
      <c r="D72" s="77"/>
      <c r="E72" s="78"/>
      <c r="F72" s="78"/>
      <c r="G72" s="78"/>
      <c r="H72" s="78"/>
    </row>
    <row r="73" spans="1:8" s="43" customFormat="1" x14ac:dyDescent="0.2">
      <c r="A73" s="67"/>
      <c r="B73" s="105" t="s">
        <v>81</v>
      </c>
      <c r="C73" s="80"/>
      <c r="D73" s="106"/>
      <c r="E73" s="107"/>
      <c r="F73" s="107"/>
      <c r="G73" s="107"/>
      <c r="H73" s="107"/>
    </row>
    <row r="74" spans="1:8" s="43" customFormat="1" ht="6" customHeight="1" thickBot="1" x14ac:dyDescent="0.25">
      <c r="A74" s="115"/>
      <c r="B74" s="116"/>
      <c r="C74" s="117"/>
      <c r="D74" s="118"/>
      <c r="E74" s="118"/>
      <c r="F74" s="118"/>
      <c r="G74" s="118"/>
      <c r="H74" s="118"/>
    </row>
    <row r="75" spans="1:8" s="43" customFormat="1" x14ac:dyDescent="0.2">
      <c r="A75" s="119"/>
      <c r="B75" s="109"/>
      <c r="C75" s="109"/>
      <c r="D75" s="70"/>
      <c r="E75" s="70"/>
      <c r="F75" s="70"/>
      <c r="G75" s="70"/>
      <c r="H75" s="70"/>
    </row>
  </sheetData>
  <sheetProtection formatCells="0" insertColumns="0" insertRows="0"/>
  <mergeCells count="2">
    <mergeCell ref="B2:B4"/>
    <mergeCell ref="D2:G4"/>
  </mergeCells>
  <pageMargins left="0" right="0" top="0.75" bottom="0.5" header="0.5" footer="0.5"/>
  <pageSetup scale="72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70"/>
  <sheetViews>
    <sheetView zoomScale="125" workbookViewId="0">
      <selection activeCell="H8" sqref="H8"/>
    </sheetView>
  </sheetViews>
  <sheetFormatPr baseColWidth="10" defaultColWidth="8.83203125" defaultRowHeight="14" x14ac:dyDescent="0.2"/>
  <cols>
    <col min="1" max="1" width="32.5" style="127" bestFit="1" customWidth="1"/>
    <col min="2" max="2" width="12.5" style="127" customWidth="1"/>
    <col min="3" max="5" width="13.6640625" style="127" customWidth="1"/>
    <col min="6" max="6" width="10.83203125" style="127" customWidth="1"/>
    <col min="7" max="7" width="18.1640625" style="127" bestFit="1" customWidth="1"/>
    <col min="8" max="16384" width="8.83203125" style="127"/>
  </cols>
  <sheetData>
    <row r="2" spans="1:7" s="43" customFormat="1" ht="23.25" customHeight="1" x14ac:dyDescent="0.2">
      <c r="A2" s="120">
        <f>'Features and Amenties'!B2</f>
        <v>43876</v>
      </c>
      <c r="B2" s="121"/>
      <c r="C2" s="45"/>
      <c r="D2" s="122"/>
      <c r="E2" s="47"/>
      <c r="F2" s="47"/>
      <c r="G2" s="47"/>
    </row>
    <row r="3" spans="1:7" s="43" customFormat="1" ht="23.25" customHeight="1" x14ac:dyDescent="0.2">
      <c r="A3" s="120"/>
      <c r="B3" s="121"/>
      <c r="C3" s="45"/>
      <c r="D3" s="122"/>
      <c r="E3" s="47"/>
      <c r="F3" s="47"/>
      <c r="G3" s="47"/>
    </row>
    <row r="4" spans="1:7" s="43" customFormat="1" ht="25.5" customHeight="1" thickBot="1" x14ac:dyDescent="0.25">
      <c r="A4" s="123"/>
      <c r="B4" s="124"/>
      <c r="C4" s="125"/>
      <c r="D4" s="126"/>
      <c r="E4" s="126"/>
      <c r="F4" s="126"/>
      <c r="G4" s="126"/>
    </row>
    <row r="5" spans="1:7" ht="21" x14ac:dyDescent="0.25">
      <c r="A5" s="151"/>
      <c r="B5" s="151"/>
      <c r="C5" s="151"/>
      <c r="D5" s="151"/>
      <c r="E5" s="151"/>
      <c r="F5" s="151"/>
      <c r="G5" s="152"/>
    </row>
    <row r="6" spans="1:7" ht="21" x14ac:dyDescent="0.25">
      <c r="A6" s="153" t="s">
        <v>0</v>
      </c>
      <c r="B6" s="154" t="str">
        <f>'Features and Amenties'!D7</f>
        <v>Your Property's Name</v>
      </c>
      <c r="C6" s="154"/>
      <c r="D6" s="154"/>
      <c r="E6" s="154"/>
      <c r="F6" s="154"/>
      <c r="G6" s="152"/>
    </row>
    <row r="7" spans="1:7" ht="21" x14ac:dyDescent="0.25">
      <c r="A7" s="153" t="s">
        <v>1</v>
      </c>
      <c r="B7" s="155">
        <f>A2</f>
        <v>43876</v>
      </c>
      <c r="C7" s="155"/>
      <c r="D7" s="155"/>
      <c r="E7" s="155"/>
      <c r="F7" s="155"/>
      <c r="G7" s="152"/>
    </row>
    <row r="8" spans="1:7" ht="21" x14ac:dyDescent="0.25">
      <c r="A8" s="153" t="s">
        <v>2</v>
      </c>
      <c r="B8" s="156"/>
      <c r="C8" s="156"/>
      <c r="D8" s="156"/>
      <c r="E8" s="156"/>
      <c r="F8" s="156"/>
      <c r="G8" s="152"/>
    </row>
    <row r="9" spans="1:7" ht="21" x14ac:dyDescent="0.25">
      <c r="A9" s="152"/>
      <c r="B9" s="152"/>
      <c r="C9" s="152"/>
      <c r="D9" s="152"/>
      <c r="E9" s="152"/>
      <c r="F9" s="151"/>
      <c r="G9" s="152"/>
    </row>
    <row r="10" spans="1:7" ht="50.25" customHeight="1" x14ac:dyDescent="0.2">
      <c r="A10" s="128" t="s">
        <v>9</v>
      </c>
      <c r="B10" s="129" t="s">
        <v>82</v>
      </c>
      <c r="C10" s="129"/>
      <c r="D10" s="130" t="s">
        <v>7</v>
      </c>
      <c r="E10" s="130" t="s">
        <v>6</v>
      </c>
      <c r="F10" s="130" t="s">
        <v>5</v>
      </c>
      <c r="G10" s="130" t="s">
        <v>29</v>
      </c>
    </row>
    <row r="11" spans="1:7" ht="16" x14ac:dyDescent="0.2">
      <c r="A11" s="131" t="str">
        <f>'Features and Amenties'!D7</f>
        <v>Your Property's Name</v>
      </c>
      <c r="B11" s="132">
        <f>'Features and Amenties'!D10</f>
        <v>0</v>
      </c>
      <c r="C11" s="132"/>
      <c r="D11" s="133">
        <f>'Features and Amenties'!D14</f>
        <v>0</v>
      </c>
      <c r="E11" s="133">
        <f>'Features and Amenties'!D15</f>
        <v>0</v>
      </c>
      <c r="F11" s="133">
        <f>'Features and Amenties'!D13</f>
        <v>0</v>
      </c>
      <c r="G11" s="134">
        <f>'Features and Amenties'!D16</f>
        <v>0</v>
      </c>
    </row>
    <row r="12" spans="1:7" ht="16" x14ac:dyDescent="0.2">
      <c r="A12" s="135" t="str">
        <f>'Features and Amenties'!E7</f>
        <v>Comp 1</v>
      </c>
      <c r="B12" s="132">
        <f>'Features and Amenties'!E10</f>
        <v>0</v>
      </c>
      <c r="C12" s="132"/>
      <c r="D12" s="133">
        <f>'Features and Amenties'!E14</f>
        <v>0</v>
      </c>
      <c r="E12" s="133">
        <f>'Features and Amenties'!E15</f>
        <v>0</v>
      </c>
      <c r="F12" s="133">
        <f>'Features and Amenties'!E13</f>
        <v>0</v>
      </c>
      <c r="G12" s="134">
        <f>'Features and Amenties'!E16</f>
        <v>0</v>
      </c>
    </row>
    <row r="13" spans="1:7" ht="16" x14ac:dyDescent="0.2">
      <c r="A13" s="135" t="str">
        <f>'Features and Amenties'!F7</f>
        <v>Comp 2</v>
      </c>
      <c r="B13" s="132">
        <f>'Features and Amenties'!F10</f>
        <v>0</v>
      </c>
      <c r="C13" s="132"/>
      <c r="D13" s="133">
        <f>'Features and Amenties'!F14</f>
        <v>0</v>
      </c>
      <c r="E13" s="133">
        <f>'Features and Amenties'!F15</f>
        <v>0</v>
      </c>
      <c r="F13" s="133">
        <f>'Features and Amenties'!F13</f>
        <v>0</v>
      </c>
      <c r="G13" s="134">
        <f>'Features and Amenties'!F16</f>
        <v>0</v>
      </c>
    </row>
    <row r="14" spans="1:7" ht="16" x14ac:dyDescent="0.2">
      <c r="A14" s="135" t="str">
        <f>'Features and Amenties'!G7</f>
        <v>Comp 3</v>
      </c>
      <c r="B14" s="132">
        <f>'Features and Amenties'!G10</f>
        <v>0</v>
      </c>
      <c r="C14" s="132"/>
      <c r="D14" s="133">
        <f>'Features and Amenties'!G14</f>
        <v>0</v>
      </c>
      <c r="E14" s="133">
        <f>'Features and Amenties'!G15</f>
        <v>0</v>
      </c>
      <c r="F14" s="133">
        <f>'Features and Amenties'!G13</f>
        <v>0</v>
      </c>
      <c r="G14" s="134">
        <f>'Features and Amenties'!G16</f>
        <v>0</v>
      </c>
    </row>
    <row r="15" spans="1:7" ht="16" x14ac:dyDescent="0.2">
      <c r="A15" s="135" t="str">
        <f>'Features and Amenties'!H7</f>
        <v>Comp 4</v>
      </c>
      <c r="B15" s="136">
        <f>'Features and Amenties'!H10</f>
        <v>0</v>
      </c>
      <c r="C15" s="136"/>
      <c r="D15" s="133">
        <f>'Features and Amenties'!H14</f>
        <v>0</v>
      </c>
      <c r="E15" s="137">
        <f>'Features and Amenties'!H15</f>
        <v>0</v>
      </c>
      <c r="F15" s="137">
        <f>'Features and Amenties'!H13</f>
        <v>0</v>
      </c>
      <c r="G15" s="138">
        <f>'Features and Amenties'!H16</f>
        <v>0</v>
      </c>
    </row>
    <row r="16" spans="1:7" ht="34" x14ac:dyDescent="0.2">
      <c r="A16" s="128" t="s">
        <v>93</v>
      </c>
      <c r="B16" s="128" t="s">
        <v>4</v>
      </c>
      <c r="C16" s="130" t="s">
        <v>92</v>
      </c>
      <c r="D16" s="130" t="s">
        <v>90</v>
      </c>
      <c r="E16" s="128" t="s">
        <v>89</v>
      </c>
      <c r="F16" s="139" t="s">
        <v>8</v>
      </c>
      <c r="G16" s="139"/>
    </row>
    <row r="17" spans="1:7" ht="16" x14ac:dyDescent="0.2">
      <c r="A17" s="140" t="str">
        <f>A11</f>
        <v>Your Property's Name</v>
      </c>
      <c r="B17" s="141"/>
      <c r="C17" s="142">
        <v>0</v>
      </c>
      <c r="D17" s="143">
        <v>0</v>
      </c>
      <c r="E17" s="144" t="e">
        <f>SUM(C17-D17)/B17</f>
        <v>#DIV/0!</v>
      </c>
      <c r="F17" s="145">
        <f>(C17-D17)</f>
        <v>0</v>
      </c>
      <c r="G17" s="145"/>
    </row>
    <row r="18" spans="1:7" ht="16" x14ac:dyDescent="0.2">
      <c r="A18" s="146" t="str">
        <f>A12</f>
        <v>Comp 1</v>
      </c>
      <c r="B18" s="147"/>
      <c r="C18" s="142">
        <v>0</v>
      </c>
      <c r="D18" s="143">
        <v>0</v>
      </c>
      <c r="E18" s="148" t="e">
        <f t="shared" ref="E18:E21" si="0">SUM(C18-D18)/B18</f>
        <v>#DIV/0!</v>
      </c>
      <c r="F18" s="145">
        <f t="shared" ref="F18:F21" si="1">(C18-D18)</f>
        <v>0</v>
      </c>
      <c r="G18" s="145"/>
    </row>
    <row r="19" spans="1:7" ht="16" x14ac:dyDescent="0.2">
      <c r="A19" s="146" t="str">
        <f>A13</f>
        <v>Comp 2</v>
      </c>
      <c r="B19" s="147"/>
      <c r="C19" s="142">
        <v>0</v>
      </c>
      <c r="D19" s="143">
        <v>0</v>
      </c>
      <c r="E19" s="148" t="e">
        <f t="shared" si="0"/>
        <v>#DIV/0!</v>
      </c>
      <c r="F19" s="145">
        <f t="shared" si="1"/>
        <v>0</v>
      </c>
      <c r="G19" s="145"/>
    </row>
    <row r="20" spans="1:7" ht="16" x14ac:dyDescent="0.2">
      <c r="A20" s="146" t="str">
        <f>A14</f>
        <v>Comp 3</v>
      </c>
      <c r="B20" s="147"/>
      <c r="C20" s="142">
        <v>0</v>
      </c>
      <c r="D20" s="143">
        <v>0</v>
      </c>
      <c r="E20" s="148" t="e">
        <f t="shared" si="0"/>
        <v>#DIV/0!</v>
      </c>
      <c r="F20" s="145">
        <f t="shared" si="1"/>
        <v>0</v>
      </c>
      <c r="G20" s="145"/>
    </row>
    <row r="21" spans="1:7" ht="16" x14ac:dyDescent="0.2">
      <c r="A21" s="146" t="str">
        <f>A15</f>
        <v>Comp 4</v>
      </c>
      <c r="B21" s="147"/>
      <c r="C21" s="142">
        <v>0</v>
      </c>
      <c r="D21" s="143">
        <v>0</v>
      </c>
      <c r="E21" s="148" t="e">
        <f t="shared" si="0"/>
        <v>#DIV/0!</v>
      </c>
      <c r="F21" s="145">
        <f t="shared" si="1"/>
        <v>0</v>
      </c>
      <c r="G21" s="145"/>
    </row>
    <row r="22" spans="1:7" ht="34" x14ac:dyDescent="0.2">
      <c r="A22" s="128" t="s">
        <v>93</v>
      </c>
      <c r="B22" s="128" t="s">
        <v>4</v>
      </c>
      <c r="C22" s="130" t="s">
        <v>92</v>
      </c>
      <c r="D22" s="130" t="s">
        <v>90</v>
      </c>
      <c r="E22" s="128" t="s">
        <v>89</v>
      </c>
      <c r="F22" s="139" t="s">
        <v>8</v>
      </c>
      <c r="G22" s="139"/>
    </row>
    <row r="23" spans="1:7" ht="16" x14ac:dyDescent="0.2">
      <c r="A23" s="140" t="str">
        <f>A17</f>
        <v>Your Property's Name</v>
      </c>
      <c r="B23" s="141"/>
      <c r="C23" s="142">
        <v>0</v>
      </c>
      <c r="D23" s="143">
        <v>0</v>
      </c>
      <c r="E23" s="144" t="e">
        <f>SUM(C23-D23)/B23</f>
        <v>#DIV/0!</v>
      </c>
      <c r="F23" s="145">
        <f>(C23-D23)</f>
        <v>0</v>
      </c>
      <c r="G23" s="145"/>
    </row>
    <row r="24" spans="1:7" ht="16" x14ac:dyDescent="0.2">
      <c r="A24" s="146" t="str">
        <f>A18</f>
        <v>Comp 1</v>
      </c>
      <c r="B24" s="147"/>
      <c r="C24" s="142">
        <v>0</v>
      </c>
      <c r="D24" s="143">
        <v>0</v>
      </c>
      <c r="E24" s="148" t="e">
        <f t="shared" ref="E24:E27" si="2">SUM(C24-D24)/B24</f>
        <v>#DIV/0!</v>
      </c>
      <c r="F24" s="145">
        <f t="shared" ref="F24:F27" si="3">(C24-D24)</f>
        <v>0</v>
      </c>
      <c r="G24" s="145"/>
    </row>
    <row r="25" spans="1:7" ht="16" x14ac:dyDescent="0.2">
      <c r="A25" s="146" t="str">
        <f>A19</f>
        <v>Comp 2</v>
      </c>
      <c r="B25" s="147"/>
      <c r="C25" s="142">
        <v>0</v>
      </c>
      <c r="D25" s="143">
        <v>0</v>
      </c>
      <c r="E25" s="148" t="e">
        <f t="shared" si="2"/>
        <v>#DIV/0!</v>
      </c>
      <c r="F25" s="145">
        <f t="shared" si="3"/>
        <v>0</v>
      </c>
      <c r="G25" s="145"/>
    </row>
    <row r="26" spans="1:7" ht="16" x14ac:dyDescent="0.2">
      <c r="A26" s="146" t="str">
        <f>A20</f>
        <v>Comp 3</v>
      </c>
      <c r="B26" s="147"/>
      <c r="C26" s="142">
        <v>0</v>
      </c>
      <c r="D26" s="143">
        <v>0</v>
      </c>
      <c r="E26" s="148" t="e">
        <f t="shared" si="2"/>
        <v>#DIV/0!</v>
      </c>
      <c r="F26" s="145">
        <f t="shared" si="3"/>
        <v>0</v>
      </c>
      <c r="G26" s="145"/>
    </row>
    <row r="27" spans="1:7" ht="16" x14ac:dyDescent="0.2">
      <c r="A27" s="146" t="str">
        <f>A21</f>
        <v>Comp 4</v>
      </c>
      <c r="B27" s="147"/>
      <c r="C27" s="142">
        <v>0</v>
      </c>
      <c r="D27" s="143">
        <v>0</v>
      </c>
      <c r="E27" s="148" t="e">
        <f t="shared" si="2"/>
        <v>#DIV/0!</v>
      </c>
      <c r="F27" s="145">
        <f t="shared" si="3"/>
        <v>0</v>
      </c>
      <c r="G27" s="145"/>
    </row>
    <row r="28" spans="1:7" ht="34" x14ac:dyDescent="0.2">
      <c r="A28" s="128" t="s">
        <v>93</v>
      </c>
      <c r="B28" s="128" t="s">
        <v>4</v>
      </c>
      <c r="C28" s="130" t="s">
        <v>92</v>
      </c>
      <c r="D28" s="130" t="s">
        <v>90</v>
      </c>
      <c r="E28" s="128" t="s">
        <v>89</v>
      </c>
      <c r="F28" s="139" t="s">
        <v>8</v>
      </c>
      <c r="G28" s="139"/>
    </row>
    <row r="29" spans="1:7" ht="16" x14ac:dyDescent="0.2">
      <c r="A29" s="140" t="str">
        <f>A23</f>
        <v>Your Property's Name</v>
      </c>
      <c r="B29" s="141"/>
      <c r="C29" s="142">
        <v>0</v>
      </c>
      <c r="D29" s="143">
        <v>0</v>
      </c>
      <c r="E29" s="144" t="e">
        <f>SUM(C29-D29)/B29</f>
        <v>#DIV/0!</v>
      </c>
      <c r="F29" s="145">
        <f>(C29-D29)</f>
        <v>0</v>
      </c>
      <c r="G29" s="145"/>
    </row>
    <row r="30" spans="1:7" ht="16" x14ac:dyDescent="0.2">
      <c r="A30" s="146" t="str">
        <f>A24</f>
        <v>Comp 1</v>
      </c>
      <c r="B30" s="147"/>
      <c r="C30" s="142">
        <v>0</v>
      </c>
      <c r="D30" s="143">
        <v>0</v>
      </c>
      <c r="E30" s="148" t="e">
        <f t="shared" ref="E30:E33" si="4">SUM(C30-D30)/B30</f>
        <v>#DIV/0!</v>
      </c>
      <c r="F30" s="145">
        <f t="shared" ref="F30:F33" si="5">(C30-D30)</f>
        <v>0</v>
      </c>
      <c r="G30" s="145"/>
    </row>
    <row r="31" spans="1:7" ht="16" x14ac:dyDescent="0.2">
      <c r="A31" s="146" t="str">
        <f>A25</f>
        <v>Comp 2</v>
      </c>
      <c r="B31" s="147"/>
      <c r="C31" s="142">
        <v>0</v>
      </c>
      <c r="D31" s="143">
        <v>0</v>
      </c>
      <c r="E31" s="148" t="e">
        <f t="shared" si="4"/>
        <v>#DIV/0!</v>
      </c>
      <c r="F31" s="145">
        <f t="shared" si="5"/>
        <v>0</v>
      </c>
      <c r="G31" s="145"/>
    </row>
    <row r="32" spans="1:7" ht="16" x14ac:dyDescent="0.2">
      <c r="A32" s="146" t="str">
        <f>A26</f>
        <v>Comp 3</v>
      </c>
      <c r="B32" s="147"/>
      <c r="C32" s="142">
        <v>0</v>
      </c>
      <c r="D32" s="143">
        <v>0</v>
      </c>
      <c r="E32" s="148" t="e">
        <f t="shared" si="4"/>
        <v>#DIV/0!</v>
      </c>
      <c r="F32" s="145">
        <f t="shared" si="5"/>
        <v>0</v>
      </c>
      <c r="G32" s="145"/>
    </row>
    <row r="33" spans="1:7" ht="16" x14ac:dyDescent="0.2">
      <c r="A33" s="146" t="str">
        <f>A27</f>
        <v>Comp 4</v>
      </c>
      <c r="B33" s="147"/>
      <c r="C33" s="142">
        <v>0</v>
      </c>
      <c r="D33" s="143">
        <v>0</v>
      </c>
      <c r="E33" s="148" t="e">
        <f t="shared" si="4"/>
        <v>#DIV/0!</v>
      </c>
      <c r="F33" s="145">
        <f t="shared" si="5"/>
        <v>0</v>
      </c>
      <c r="G33" s="145"/>
    </row>
    <row r="34" spans="1:7" ht="34" x14ac:dyDescent="0.2">
      <c r="A34" s="128" t="s">
        <v>93</v>
      </c>
      <c r="B34" s="128" t="s">
        <v>4</v>
      </c>
      <c r="C34" s="130" t="s">
        <v>92</v>
      </c>
      <c r="D34" s="130" t="s">
        <v>90</v>
      </c>
      <c r="E34" s="128" t="s">
        <v>89</v>
      </c>
      <c r="F34" s="139" t="s">
        <v>8</v>
      </c>
      <c r="G34" s="139"/>
    </row>
    <row r="35" spans="1:7" ht="16" x14ac:dyDescent="0.2">
      <c r="A35" s="140" t="str">
        <f>A29</f>
        <v>Your Property's Name</v>
      </c>
      <c r="B35" s="141"/>
      <c r="C35" s="142">
        <v>0</v>
      </c>
      <c r="D35" s="143">
        <v>0</v>
      </c>
      <c r="E35" s="144" t="e">
        <f>SUM(C35-D35)/B35</f>
        <v>#DIV/0!</v>
      </c>
      <c r="F35" s="145">
        <f>(C35-D35)</f>
        <v>0</v>
      </c>
      <c r="G35" s="145"/>
    </row>
    <row r="36" spans="1:7" ht="16" x14ac:dyDescent="0.2">
      <c r="A36" s="146" t="str">
        <f>A30</f>
        <v>Comp 1</v>
      </c>
      <c r="B36" s="147"/>
      <c r="C36" s="142">
        <v>0</v>
      </c>
      <c r="D36" s="143">
        <v>0</v>
      </c>
      <c r="E36" s="148" t="e">
        <f t="shared" ref="E36:E39" si="6">SUM(C36-D36)/B36</f>
        <v>#DIV/0!</v>
      </c>
      <c r="F36" s="145">
        <f t="shared" ref="F36:F39" si="7">(C36-D36)</f>
        <v>0</v>
      </c>
      <c r="G36" s="145"/>
    </row>
    <row r="37" spans="1:7" ht="16" x14ac:dyDescent="0.2">
      <c r="A37" s="146" t="str">
        <f>A31</f>
        <v>Comp 2</v>
      </c>
      <c r="B37" s="147"/>
      <c r="C37" s="142">
        <v>0</v>
      </c>
      <c r="D37" s="143">
        <v>0</v>
      </c>
      <c r="E37" s="148" t="e">
        <f t="shared" si="6"/>
        <v>#DIV/0!</v>
      </c>
      <c r="F37" s="145">
        <f t="shared" si="7"/>
        <v>0</v>
      </c>
      <c r="G37" s="145"/>
    </row>
    <row r="38" spans="1:7" ht="16" x14ac:dyDescent="0.2">
      <c r="A38" s="146" t="str">
        <f>A32</f>
        <v>Comp 3</v>
      </c>
      <c r="B38" s="147"/>
      <c r="C38" s="142">
        <v>0</v>
      </c>
      <c r="D38" s="143">
        <v>0</v>
      </c>
      <c r="E38" s="148" t="e">
        <f t="shared" si="6"/>
        <v>#DIV/0!</v>
      </c>
      <c r="F38" s="145">
        <f t="shared" si="7"/>
        <v>0</v>
      </c>
      <c r="G38" s="145"/>
    </row>
    <row r="39" spans="1:7" ht="16" x14ac:dyDescent="0.2">
      <c r="A39" s="146" t="str">
        <f>A33</f>
        <v>Comp 4</v>
      </c>
      <c r="B39" s="147"/>
      <c r="C39" s="142">
        <v>0</v>
      </c>
      <c r="D39" s="143">
        <v>0</v>
      </c>
      <c r="E39" s="148" t="e">
        <f t="shared" si="6"/>
        <v>#DIV/0!</v>
      </c>
      <c r="F39" s="145">
        <f t="shared" si="7"/>
        <v>0</v>
      </c>
      <c r="G39" s="145"/>
    </row>
    <row r="40" spans="1:7" ht="34" x14ac:dyDescent="0.2">
      <c r="A40" s="128" t="s">
        <v>93</v>
      </c>
      <c r="B40" s="128" t="s">
        <v>4</v>
      </c>
      <c r="C40" s="130" t="s">
        <v>92</v>
      </c>
      <c r="D40" s="130" t="s">
        <v>90</v>
      </c>
      <c r="E40" s="128" t="s">
        <v>89</v>
      </c>
      <c r="F40" s="139" t="s">
        <v>8</v>
      </c>
      <c r="G40" s="139"/>
    </row>
    <row r="41" spans="1:7" ht="16" x14ac:dyDescent="0.2">
      <c r="A41" s="140" t="str">
        <f>A35</f>
        <v>Your Property's Name</v>
      </c>
      <c r="B41" s="141"/>
      <c r="C41" s="142">
        <v>0</v>
      </c>
      <c r="D41" s="143">
        <v>0</v>
      </c>
      <c r="E41" s="144" t="e">
        <f>SUM(C41-D41)/B41</f>
        <v>#DIV/0!</v>
      </c>
      <c r="F41" s="149">
        <f>(C41-D41)</f>
        <v>0</v>
      </c>
      <c r="G41" s="150"/>
    </row>
    <row r="42" spans="1:7" ht="16" x14ac:dyDescent="0.2">
      <c r="A42" s="146" t="str">
        <f>A36</f>
        <v>Comp 1</v>
      </c>
      <c r="B42" s="147"/>
      <c r="C42" s="142">
        <v>0</v>
      </c>
      <c r="D42" s="143">
        <v>0</v>
      </c>
      <c r="E42" s="148" t="e">
        <f t="shared" ref="E42:E45" si="8">SUM(C42-D42)/B42</f>
        <v>#DIV/0!</v>
      </c>
      <c r="F42" s="149">
        <f t="shared" ref="F42:F45" si="9">(C42-D42)</f>
        <v>0</v>
      </c>
      <c r="G42" s="150"/>
    </row>
    <row r="43" spans="1:7" ht="16" x14ac:dyDescent="0.2">
      <c r="A43" s="146" t="str">
        <f>A37</f>
        <v>Comp 2</v>
      </c>
      <c r="B43" s="147"/>
      <c r="C43" s="142">
        <v>0</v>
      </c>
      <c r="D43" s="143">
        <v>0</v>
      </c>
      <c r="E43" s="148" t="e">
        <f t="shared" si="8"/>
        <v>#DIV/0!</v>
      </c>
      <c r="F43" s="149">
        <f t="shared" si="9"/>
        <v>0</v>
      </c>
      <c r="G43" s="150"/>
    </row>
    <row r="44" spans="1:7" ht="16" x14ac:dyDescent="0.2">
      <c r="A44" s="146" t="str">
        <f>A38</f>
        <v>Comp 3</v>
      </c>
      <c r="B44" s="147"/>
      <c r="C44" s="142">
        <v>0</v>
      </c>
      <c r="D44" s="143">
        <v>0</v>
      </c>
      <c r="E44" s="148" t="e">
        <f t="shared" si="8"/>
        <v>#DIV/0!</v>
      </c>
      <c r="F44" s="149">
        <f t="shared" si="9"/>
        <v>0</v>
      </c>
      <c r="G44" s="150"/>
    </row>
    <row r="45" spans="1:7" ht="16" x14ac:dyDescent="0.2">
      <c r="A45" s="146" t="str">
        <f>A39</f>
        <v>Comp 4</v>
      </c>
      <c r="B45" s="147"/>
      <c r="C45" s="142">
        <v>0</v>
      </c>
      <c r="D45" s="143">
        <v>0</v>
      </c>
      <c r="E45" s="148" t="e">
        <f t="shared" si="8"/>
        <v>#DIV/0!</v>
      </c>
      <c r="F45" s="149">
        <f t="shared" si="9"/>
        <v>0</v>
      </c>
      <c r="G45" s="150"/>
    </row>
    <row r="46" spans="1:7" ht="34" x14ac:dyDescent="0.2">
      <c r="A46" s="128" t="s">
        <v>93</v>
      </c>
      <c r="B46" s="128" t="s">
        <v>4</v>
      </c>
      <c r="C46" s="130" t="s">
        <v>92</v>
      </c>
      <c r="D46" s="130" t="s">
        <v>90</v>
      </c>
      <c r="E46" s="128" t="s">
        <v>89</v>
      </c>
      <c r="F46" s="139" t="s">
        <v>8</v>
      </c>
      <c r="G46" s="139"/>
    </row>
    <row r="47" spans="1:7" ht="16" x14ac:dyDescent="0.2">
      <c r="A47" s="140" t="str">
        <f>A41</f>
        <v>Your Property's Name</v>
      </c>
      <c r="B47" s="141"/>
      <c r="C47" s="142">
        <v>0</v>
      </c>
      <c r="D47" s="143">
        <v>0</v>
      </c>
      <c r="E47" s="144" t="e">
        <f>SUM(C47-D47)/B47</f>
        <v>#DIV/0!</v>
      </c>
      <c r="F47" s="145">
        <f>(C47-D47)</f>
        <v>0</v>
      </c>
      <c r="G47" s="145"/>
    </row>
    <row r="48" spans="1:7" ht="16" x14ac:dyDescent="0.2">
      <c r="A48" s="146" t="str">
        <f>A42</f>
        <v>Comp 1</v>
      </c>
      <c r="B48" s="147"/>
      <c r="C48" s="142">
        <v>0</v>
      </c>
      <c r="D48" s="143">
        <v>0</v>
      </c>
      <c r="E48" s="148" t="e">
        <f t="shared" ref="E48:E51" si="10">SUM(C48-D48)/B48</f>
        <v>#DIV/0!</v>
      </c>
      <c r="F48" s="145">
        <f t="shared" ref="F48:F51" si="11">(C48-D48)</f>
        <v>0</v>
      </c>
      <c r="G48" s="145"/>
    </row>
    <row r="49" spans="1:7" ht="16" x14ac:dyDescent="0.2">
      <c r="A49" s="146" t="str">
        <f>A43</f>
        <v>Comp 2</v>
      </c>
      <c r="B49" s="147"/>
      <c r="C49" s="142">
        <v>0</v>
      </c>
      <c r="D49" s="143">
        <v>0</v>
      </c>
      <c r="E49" s="148" t="e">
        <f t="shared" si="10"/>
        <v>#DIV/0!</v>
      </c>
      <c r="F49" s="145">
        <f t="shared" si="11"/>
        <v>0</v>
      </c>
      <c r="G49" s="145"/>
    </row>
    <row r="50" spans="1:7" ht="16" x14ac:dyDescent="0.2">
      <c r="A50" s="146" t="str">
        <f>A44</f>
        <v>Comp 3</v>
      </c>
      <c r="B50" s="147"/>
      <c r="C50" s="142">
        <v>0</v>
      </c>
      <c r="D50" s="143">
        <v>0</v>
      </c>
      <c r="E50" s="148" t="e">
        <f t="shared" si="10"/>
        <v>#DIV/0!</v>
      </c>
      <c r="F50" s="145">
        <f t="shared" si="11"/>
        <v>0</v>
      </c>
      <c r="G50" s="145"/>
    </row>
    <row r="51" spans="1:7" ht="16" x14ac:dyDescent="0.2">
      <c r="A51" s="146" t="str">
        <f>A45</f>
        <v>Comp 4</v>
      </c>
      <c r="B51" s="147"/>
      <c r="C51" s="142">
        <v>0</v>
      </c>
      <c r="D51" s="143">
        <v>0</v>
      </c>
      <c r="E51" s="148" t="e">
        <f t="shared" si="10"/>
        <v>#DIV/0!</v>
      </c>
      <c r="F51" s="145">
        <f t="shared" si="11"/>
        <v>0</v>
      </c>
      <c r="G51" s="145"/>
    </row>
    <row r="52" spans="1:7" ht="34" x14ac:dyDescent="0.2">
      <c r="A52" s="128" t="s">
        <v>93</v>
      </c>
      <c r="B52" s="128" t="s">
        <v>4</v>
      </c>
      <c r="C52" s="130" t="s">
        <v>92</v>
      </c>
      <c r="D52" s="130" t="s">
        <v>90</v>
      </c>
      <c r="E52" s="128" t="s">
        <v>89</v>
      </c>
      <c r="F52" s="139" t="s">
        <v>8</v>
      </c>
      <c r="G52" s="139"/>
    </row>
    <row r="53" spans="1:7" ht="16" x14ac:dyDescent="0.2">
      <c r="A53" s="140" t="str">
        <f>A47</f>
        <v>Your Property's Name</v>
      </c>
      <c r="B53" s="141"/>
      <c r="C53" s="142">
        <v>0</v>
      </c>
      <c r="D53" s="143">
        <v>0</v>
      </c>
      <c r="E53" s="144" t="e">
        <f>SUM(C53-D53)/B53</f>
        <v>#DIV/0!</v>
      </c>
      <c r="F53" s="149">
        <f>(C53-D53)</f>
        <v>0</v>
      </c>
      <c r="G53" s="150"/>
    </row>
    <row r="54" spans="1:7" ht="16" x14ac:dyDescent="0.2">
      <c r="A54" s="146" t="str">
        <f>A48</f>
        <v>Comp 1</v>
      </c>
      <c r="B54" s="147"/>
      <c r="C54" s="142">
        <v>0</v>
      </c>
      <c r="D54" s="143">
        <v>0</v>
      </c>
      <c r="E54" s="148" t="e">
        <f t="shared" ref="E54:E57" si="12">SUM(C54-D54)/B54</f>
        <v>#DIV/0!</v>
      </c>
      <c r="F54" s="149">
        <f t="shared" ref="F54:F57" si="13">(C54-D54)</f>
        <v>0</v>
      </c>
      <c r="G54" s="150"/>
    </row>
    <row r="55" spans="1:7" ht="16" x14ac:dyDescent="0.2">
      <c r="A55" s="146" t="str">
        <f>A49</f>
        <v>Comp 2</v>
      </c>
      <c r="B55" s="147"/>
      <c r="C55" s="142">
        <v>0</v>
      </c>
      <c r="D55" s="143">
        <v>0</v>
      </c>
      <c r="E55" s="148" t="e">
        <f t="shared" si="12"/>
        <v>#DIV/0!</v>
      </c>
      <c r="F55" s="149">
        <f t="shared" si="13"/>
        <v>0</v>
      </c>
      <c r="G55" s="150"/>
    </row>
    <row r="56" spans="1:7" ht="16" x14ac:dyDescent="0.2">
      <c r="A56" s="146" t="str">
        <f>A50</f>
        <v>Comp 3</v>
      </c>
      <c r="B56" s="147"/>
      <c r="C56" s="142">
        <v>0</v>
      </c>
      <c r="D56" s="143">
        <v>0</v>
      </c>
      <c r="E56" s="148" t="e">
        <f t="shared" si="12"/>
        <v>#DIV/0!</v>
      </c>
      <c r="F56" s="149">
        <f t="shared" si="13"/>
        <v>0</v>
      </c>
      <c r="G56" s="150"/>
    </row>
    <row r="57" spans="1:7" ht="16" x14ac:dyDescent="0.2">
      <c r="A57" s="146" t="str">
        <f>A51</f>
        <v>Comp 4</v>
      </c>
      <c r="B57" s="147"/>
      <c r="C57" s="142">
        <v>0</v>
      </c>
      <c r="D57" s="143">
        <v>0</v>
      </c>
      <c r="E57" s="148" t="e">
        <f t="shared" si="12"/>
        <v>#DIV/0!</v>
      </c>
      <c r="F57" s="149">
        <f t="shared" si="13"/>
        <v>0</v>
      </c>
      <c r="G57" s="150"/>
    </row>
    <row r="58" spans="1:7" ht="34" x14ac:dyDescent="0.2">
      <c r="A58" s="128" t="s">
        <v>93</v>
      </c>
      <c r="B58" s="128" t="s">
        <v>4</v>
      </c>
      <c r="C58" s="130" t="s">
        <v>92</v>
      </c>
      <c r="D58" s="130" t="s">
        <v>90</v>
      </c>
      <c r="E58" s="128" t="s">
        <v>89</v>
      </c>
      <c r="F58" s="139" t="s">
        <v>8</v>
      </c>
      <c r="G58" s="139"/>
    </row>
    <row r="59" spans="1:7" ht="16" x14ac:dyDescent="0.2">
      <c r="A59" s="140" t="str">
        <f>A53</f>
        <v>Your Property's Name</v>
      </c>
      <c r="B59" s="141"/>
      <c r="C59" s="142">
        <v>0</v>
      </c>
      <c r="D59" s="143">
        <v>0</v>
      </c>
      <c r="E59" s="144" t="e">
        <f>SUM(C59-D59)/B59</f>
        <v>#DIV/0!</v>
      </c>
      <c r="F59" s="145">
        <f>(C59-D59)</f>
        <v>0</v>
      </c>
      <c r="G59" s="145"/>
    </row>
    <row r="60" spans="1:7" ht="16" x14ac:dyDescent="0.2">
      <c r="A60" s="146" t="str">
        <f>A54</f>
        <v>Comp 1</v>
      </c>
      <c r="B60" s="147"/>
      <c r="C60" s="142">
        <v>0</v>
      </c>
      <c r="D60" s="143">
        <v>0</v>
      </c>
      <c r="E60" s="148" t="e">
        <f t="shared" ref="E60:E63" si="14">SUM(C60-D60)/B60</f>
        <v>#DIV/0!</v>
      </c>
      <c r="F60" s="145">
        <f t="shared" ref="F60:F63" si="15">(C60-D60)</f>
        <v>0</v>
      </c>
      <c r="G60" s="145"/>
    </row>
    <row r="61" spans="1:7" ht="16" x14ac:dyDescent="0.2">
      <c r="A61" s="146" t="str">
        <f>A55</f>
        <v>Comp 2</v>
      </c>
      <c r="B61" s="147"/>
      <c r="C61" s="142">
        <v>0</v>
      </c>
      <c r="D61" s="143">
        <v>0</v>
      </c>
      <c r="E61" s="148" t="e">
        <f t="shared" si="14"/>
        <v>#DIV/0!</v>
      </c>
      <c r="F61" s="145">
        <f t="shared" si="15"/>
        <v>0</v>
      </c>
      <c r="G61" s="145"/>
    </row>
    <row r="62" spans="1:7" ht="16" x14ac:dyDescent="0.2">
      <c r="A62" s="146" t="str">
        <f>A56</f>
        <v>Comp 3</v>
      </c>
      <c r="B62" s="147"/>
      <c r="C62" s="142">
        <v>0</v>
      </c>
      <c r="D62" s="143">
        <v>0</v>
      </c>
      <c r="E62" s="148" t="e">
        <f t="shared" si="14"/>
        <v>#DIV/0!</v>
      </c>
      <c r="F62" s="145">
        <f t="shared" si="15"/>
        <v>0</v>
      </c>
      <c r="G62" s="145"/>
    </row>
    <row r="63" spans="1:7" ht="16" x14ac:dyDescent="0.2">
      <c r="A63" s="146" t="str">
        <f>A57</f>
        <v>Comp 4</v>
      </c>
      <c r="B63" s="147"/>
      <c r="C63" s="142">
        <v>0</v>
      </c>
      <c r="D63" s="143">
        <v>0</v>
      </c>
      <c r="E63" s="148" t="e">
        <f t="shared" si="14"/>
        <v>#DIV/0!</v>
      </c>
      <c r="F63" s="145">
        <f t="shared" si="15"/>
        <v>0</v>
      </c>
      <c r="G63" s="145"/>
    </row>
    <row r="64" spans="1:7" ht="34" x14ac:dyDescent="0.2">
      <c r="A64" s="128" t="s">
        <v>93</v>
      </c>
      <c r="B64" s="128" t="s">
        <v>4</v>
      </c>
      <c r="C64" s="130" t="s">
        <v>92</v>
      </c>
      <c r="D64" s="130" t="s">
        <v>90</v>
      </c>
      <c r="E64" s="128" t="s">
        <v>89</v>
      </c>
      <c r="F64" s="139" t="s">
        <v>8</v>
      </c>
      <c r="G64" s="139"/>
    </row>
    <row r="65" spans="1:7" ht="16" x14ac:dyDescent="0.2">
      <c r="A65" s="140" t="str">
        <f>A59</f>
        <v>Your Property's Name</v>
      </c>
      <c r="B65" s="141"/>
      <c r="C65" s="142">
        <v>0</v>
      </c>
      <c r="D65" s="143">
        <v>0</v>
      </c>
      <c r="E65" s="144" t="e">
        <f>SUM(C65-D65)/B65</f>
        <v>#DIV/0!</v>
      </c>
      <c r="F65" s="145">
        <f>(C65-D65)</f>
        <v>0</v>
      </c>
      <c r="G65" s="145"/>
    </row>
    <row r="66" spans="1:7" ht="16" x14ac:dyDescent="0.2">
      <c r="A66" s="146" t="str">
        <f>A60</f>
        <v>Comp 1</v>
      </c>
      <c r="B66" s="147"/>
      <c r="C66" s="142">
        <v>0</v>
      </c>
      <c r="D66" s="143">
        <v>0</v>
      </c>
      <c r="E66" s="148" t="e">
        <f t="shared" ref="E66:E69" si="16">SUM(C66-D66)/B66</f>
        <v>#DIV/0!</v>
      </c>
      <c r="F66" s="145">
        <f t="shared" ref="F66:F69" si="17">(C66-D66)</f>
        <v>0</v>
      </c>
      <c r="G66" s="145"/>
    </row>
    <row r="67" spans="1:7" ht="16" x14ac:dyDescent="0.2">
      <c r="A67" s="146" t="str">
        <f>A61</f>
        <v>Comp 2</v>
      </c>
      <c r="B67" s="147"/>
      <c r="C67" s="142">
        <v>0</v>
      </c>
      <c r="D67" s="143">
        <v>0</v>
      </c>
      <c r="E67" s="148" t="e">
        <f t="shared" si="16"/>
        <v>#DIV/0!</v>
      </c>
      <c r="F67" s="145">
        <f t="shared" si="17"/>
        <v>0</v>
      </c>
      <c r="G67" s="145"/>
    </row>
    <row r="68" spans="1:7" ht="16" x14ac:dyDescent="0.2">
      <c r="A68" s="146" t="str">
        <f>A62</f>
        <v>Comp 3</v>
      </c>
      <c r="B68" s="147"/>
      <c r="C68" s="142">
        <v>0</v>
      </c>
      <c r="D68" s="143">
        <v>0</v>
      </c>
      <c r="E68" s="148" t="e">
        <f t="shared" si="16"/>
        <v>#DIV/0!</v>
      </c>
      <c r="F68" s="145">
        <f t="shared" si="17"/>
        <v>0</v>
      </c>
      <c r="G68" s="145"/>
    </row>
    <row r="69" spans="1:7" ht="16" x14ac:dyDescent="0.2">
      <c r="A69" s="146" t="str">
        <f>A63</f>
        <v>Comp 4</v>
      </c>
      <c r="B69" s="147"/>
      <c r="C69" s="142">
        <v>0</v>
      </c>
      <c r="D69" s="143">
        <v>0</v>
      </c>
      <c r="E69" s="148" t="e">
        <f t="shared" si="16"/>
        <v>#DIV/0!</v>
      </c>
      <c r="F69" s="145">
        <f t="shared" si="17"/>
        <v>0</v>
      </c>
      <c r="G69" s="145"/>
    </row>
    <row r="70" spans="1:7" ht="21" x14ac:dyDescent="0.25">
      <c r="A70" s="39"/>
      <c r="B70" s="39"/>
      <c r="C70" s="39"/>
      <c r="D70" s="39"/>
      <c r="E70" s="39"/>
      <c r="F70" s="38"/>
      <c r="G70" s="39"/>
    </row>
  </sheetData>
  <sheetProtection formatRows="0" insertRows="0" deleteRows="0" selectLockedCells="1"/>
  <mergeCells count="64">
    <mergeCell ref="F65:G65"/>
    <mergeCell ref="F66:G66"/>
    <mergeCell ref="F67:G67"/>
    <mergeCell ref="F68:G68"/>
    <mergeCell ref="F69:G69"/>
    <mergeCell ref="F64:G64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52:G52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A2:A4"/>
    <mergeCell ref="F16:G16"/>
    <mergeCell ref="B6:F6"/>
    <mergeCell ref="B7:F7"/>
    <mergeCell ref="B8:F8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LEASE RENEWAL WORKSHEET</vt:lpstr>
      <vt:lpstr>Features and Amenties</vt:lpstr>
      <vt:lpstr>Rent Comparison</vt:lpstr>
      <vt:lpstr>'Features and Amenties'!Print_Area</vt:lpstr>
    </vt:vector>
  </TitlesOfParts>
  <Company>Brookside Properties,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Gunderson</dc:creator>
  <cp:lastModifiedBy>Microsoft Office User</cp:lastModifiedBy>
  <cp:lastPrinted>2013-01-15T23:04:47Z</cp:lastPrinted>
  <dcterms:created xsi:type="dcterms:W3CDTF">1999-06-09T16:59:06Z</dcterms:created>
  <dcterms:modified xsi:type="dcterms:W3CDTF">2020-01-13T21:48:13Z</dcterms:modified>
</cp:coreProperties>
</file>